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北海道中体連事\北海道中体連\復元データ\050324道中体連データ\01：北海道中学校体育連盟\36：全道大会関係●\５：令和８年度（2026年度）\02：令和８年度開催要項\04_原案（R8.04理事会後～）\"/>
    </mc:Choice>
  </mc:AlternateContent>
  <xr:revisionPtr revIDLastSave="0" documentId="13_ncr:1_{DF9E0463-A421-41CD-953A-651CBF12C0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団体の部" sheetId="1" r:id="rId1"/>
    <sheet name="女子団体の部" sheetId="2" r:id="rId2"/>
    <sheet name="男子個人の部" sheetId="3" r:id="rId3"/>
    <sheet name="女子個人の部 " sheetId="5" r:id="rId4"/>
  </sheets>
  <definedNames>
    <definedName name="_xlnm.Print_Area" localSheetId="3">'女子個人の部 '!$A$1:$F$67</definedName>
    <definedName name="_xlnm.Print_Area" localSheetId="1">女子団体の部!$A$1:$K$92</definedName>
    <definedName name="_xlnm.Print_Area" localSheetId="2">男子個人の部!$A$1:$F$67</definedName>
    <definedName name="_xlnm.Print_Area" localSheetId="0">男子団体の部!$A$1:$K$92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5" l="1"/>
  <c r="I60" i="5" s="1"/>
  <c r="M34" i="2"/>
  <c r="M33" i="2"/>
  <c r="H40" i="3"/>
  <c r="I40" i="3" s="1"/>
  <c r="U80" i="2"/>
  <c r="Q80" i="2"/>
  <c r="M80" i="2"/>
  <c r="U79" i="2"/>
  <c r="Q79" i="2"/>
  <c r="M79" i="2"/>
  <c r="U80" i="1"/>
  <c r="Q80" i="1"/>
  <c r="M80" i="1"/>
  <c r="U79" i="1"/>
  <c r="Q79" i="1"/>
  <c r="M79" i="1"/>
  <c r="U65" i="2"/>
  <c r="Q65" i="2"/>
  <c r="M65" i="2"/>
  <c r="U64" i="2"/>
  <c r="Q64" i="2"/>
  <c r="M64" i="2"/>
  <c r="U65" i="1"/>
  <c r="Q65" i="1"/>
  <c r="M65" i="1"/>
  <c r="U64" i="1"/>
  <c r="Q64" i="1"/>
  <c r="M64" i="1"/>
  <c r="U50" i="2"/>
  <c r="Q50" i="2"/>
  <c r="M50" i="2"/>
  <c r="U49" i="2"/>
  <c r="Q49" i="2"/>
  <c r="M49" i="2"/>
  <c r="U50" i="1"/>
  <c r="Q50" i="1"/>
  <c r="M50" i="1"/>
  <c r="U49" i="1"/>
  <c r="Q49" i="1"/>
  <c r="M49" i="1"/>
  <c r="U34" i="2"/>
  <c r="Q34" i="2"/>
  <c r="U33" i="2"/>
  <c r="Q33" i="2"/>
  <c r="U34" i="1"/>
  <c r="Q34" i="1"/>
  <c r="M34" i="1"/>
  <c r="U33" i="1"/>
  <c r="Q33" i="1"/>
  <c r="M33" i="1"/>
  <c r="U19" i="2"/>
  <c r="Q19" i="2"/>
  <c r="M19" i="2"/>
  <c r="U18" i="2"/>
  <c r="Q18" i="2"/>
  <c r="M18" i="2"/>
  <c r="U19" i="1"/>
  <c r="Q19" i="1"/>
  <c r="M19" i="1"/>
  <c r="U18" i="1"/>
  <c r="Q18" i="1"/>
  <c r="M18" i="1"/>
  <c r="U4" i="2"/>
  <c r="U4" i="1"/>
  <c r="Q4" i="2"/>
  <c r="Q4" i="1"/>
  <c r="M4" i="2"/>
  <c r="M4" i="1"/>
  <c r="U3" i="2"/>
  <c r="Q3" i="2"/>
  <c r="M3" i="2"/>
  <c r="U3" i="1"/>
  <c r="Q3" i="1"/>
  <c r="M3" i="1"/>
  <c r="H56" i="5"/>
  <c r="I56" i="5" s="1"/>
  <c r="H52" i="5"/>
  <c r="I52" i="5" s="1"/>
  <c r="H48" i="5"/>
  <c r="I48" i="5" s="1"/>
  <c r="H44" i="5"/>
  <c r="I44" i="5" s="1"/>
  <c r="H40" i="5"/>
  <c r="I40" i="5" s="1"/>
  <c r="H36" i="5"/>
  <c r="I36" i="5" s="1"/>
  <c r="H32" i="5"/>
  <c r="I32" i="5" s="1"/>
  <c r="H28" i="5"/>
  <c r="I28" i="5" s="1"/>
  <c r="H24" i="5"/>
  <c r="I24" i="5" s="1"/>
  <c r="H20" i="5"/>
  <c r="I20" i="5" s="1"/>
  <c r="H16" i="5"/>
  <c r="I16" i="5" s="1"/>
  <c r="H12" i="5"/>
  <c r="I12" i="5" s="1"/>
  <c r="H8" i="5"/>
  <c r="I8" i="5" s="1"/>
  <c r="H4" i="5"/>
  <c r="I4" i="5" s="1"/>
  <c r="H56" i="3"/>
  <c r="I56" i="3" s="1"/>
  <c r="H52" i="3"/>
  <c r="I52" i="3" s="1"/>
  <c r="H48" i="3"/>
  <c r="I48" i="3" s="1"/>
  <c r="H44" i="3"/>
  <c r="I44" i="3" s="1"/>
  <c r="H36" i="3"/>
  <c r="I36" i="3" s="1"/>
  <c r="H32" i="3"/>
  <c r="I32" i="3" s="1"/>
  <c r="H28" i="3"/>
  <c r="I28" i="3" s="1"/>
  <c r="H24" i="3"/>
  <c r="I24" i="3" s="1"/>
  <c r="H20" i="3"/>
  <c r="I20" i="3" s="1"/>
  <c r="H16" i="3"/>
  <c r="I16" i="3" s="1"/>
  <c r="H64" i="3"/>
  <c r="I64" i="3" s="1"/>
  <c r="H12" i="3"/>
  <c r="I12" i="3" s="1"/>
  <c r="H8" i="3"/>
  <c r="I8" i="3" s="1"/>
  <c r="H4" i="3"/>
  <c r="I4" i="3" s="1"/>
  <c r="V1" i="1" l="1"/>
  <c r="K1" i="5"/>
  <c r="K1" i="3"/>
  <c r="V1" i="2"/>
  <c r="H3" i="5"/>
  <c r="H3" i="3"/>
</calcChain>
</file>

<file path=xl/sharedStrings.xml><?xml version="1.0" encoding="utf-8"?>
<sst xmlns="http://schemas.openxmlformats.org/spreadsheetml/2006/main" count="548" uniqueCount="67">
  <si>
    <t>　選　手　名　簿</t>
    <rPh sb="1" eb="2">
      <t>セン</t>
    </rPh>
    <rPh sb="3" eb="4">
      <t>テ</t>
    </rPh>
    <rPh sb="5" eb="6">
      <t>メイ</t>
    </rPh>
    <rPh sb="7" eb="8">
      <t>ボ</t>
    </rPh>
    <phoneticPr fontId="2"/>
  </si>
  <si>
    <t>男子団体の部　　１</t>
    <rPh sb="0" eb="2">
      <t>ダンシ</t>
    </rPh>
    <rPh sb="2" eb="4">
      <t>ダンタイ</t>
    </rPh>
    <rPh sb="5" eb="6">
      <t>ブ</t>
    </rPh>
    <phoneticPr fontId="2"/>
  </si>
  <si>
    <t>男子団体の部　　２</t>
    <rPh sb="0" eb="2">
      <t>ダンシ</t>
    </rPh>
    <rPh sb="2" eb="4">
      <t>ダンタイ</t>
    </rPh>
    <rPh sb="5" eb="6">
      <t>ブ</t>
    </rPh>
    <phoneticPr fontId="2"/>
  </si>
  <si>
    <t>〈監　督〉</t>
    <rPh sb="1" eb="2">
      <t>ラン</t>
    </rPh>
    <rPh sb="3" eb="4">
      <t>ヨシ</t>
    </rPh>
    <phoneticPr fontId="2"/>
  </si>
  <si>
    <t>別</t>
    <rPh sb="0" eb="1">
      <t>ベツ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</si>
  <si>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</si>
  <si>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</si>
  <si>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先　鋒</t>
    <rPh sb="0" eb="1">
      <t>サキ</t>
    </rPh>
    <rPh sb="2" eb="3">
      <t>ホコ</t>
    </rPh>
    <phoneticPr fontId="2"/>
  </si>
  <si>
    <t>次　鋒</t>
    <rPh sb="0" eb="1">
      <t>ツギ</t>
    </rPh>
    <rPh sb="2" eb="3">
      <t>ホコ</t>
    </rPh>
    <phoneticPr fontId="2"/>
  </si>
  <si>
    <t>中　堅</t>
    <rPh sb="0" eb="1">
      <t>ナカ</t>
    </rPh>
    <rPh sb="2" eb="3">
      <t>ケン</t>
    </rPh>
    <phoneticPr fontId="2"/>
  </si>
  <si>
    <t>副　将</t>
    <rPh sb="0" eb="1">
      <t>フク</t>
    </rPh>
    <rPh sb="2" eb="3">
      <t>ショウ</t>
    </rPh>
    <phoneticPr fontId="2"/>
  </si>
  <si>
    <t>大　将</t>
    <rPh sb="0" eb="1">
      <t>ダイ</t>
    </rPh>
    <rPh sb="2" eb="3">
      <t>ショウ</t>
    </rPh>
    <phoneticPr fontId="2"/>
  </si>
  <si>
    <t>補　欠</t>
    <rPh sb="0" eb="1">
      <t>タスク</t>
    </rPh>
    <rPh sb="2" eb="3">
      <t>ケツ</t>
    </rPh>
    <phoneticPr fontId="2"/>
  </si>
  <si>
    <t>女子団体の部　　１</t>
    <rPh sb="0" eb="2">
      <t>ジョシ</t>
    </rPh>
    <rPh sb="2" eb="4">
      <t>ダンタイ</t>
    </rPh>
    <rPh sb="5" eb="6">
      <t>ブ</t>
    </rPh>
    <phoneticPr fontId="2"/>
  </si>
  <si>
    <t>女子団体の部　　２</t>
    <rPh sb="0" eb="2">
      <t>ジョシ</t>
    </rPh>
    <rPh sb="2" eb="4">
      <t>ダンタイ</t>
    </rPh>
    <rPh sb="5" eb="6">
      <t>ブ</t>
    </rPh>
    <phoneticPr fontId="2"/>
  </si>
  <si>
    <t>地　　区</t>
    <rPh sb="0" eb="1">
      <t>チ</t>
    </rPh>
    <rPh sb="3" eb="4">
      <t>ク</t>
    </rPh>
    <phoneticPr fontId="2"/>
  </si>
  <si>
    <t>学　　　校　　　名</t>
    <rPh sb="0" eb="1">
      <t>ガク</t>
    </rPh>
    <rPh sb="4" eb="5">
      <t>コウ</t>
    </rPh>
    <rPh sb="8" eb="9">
      <t>メイ</t>
    </rPh>
    <phoneticPr fontId="2"/>
  </si>
  <si>
    <t>監　　督　　名</t>
    <rPh sb="0" eb="1">
      <t>ラン</t>
    </rPh>
    <rPh sb="3" eb="4">
      <t>ヨシ</t>
    </rPh>
    <rPh sb="6" eb="7">
      <t>メイ</t>
    </rPh>
    <phoneticPr fontId="2"/>
  </si>
  <si>
    <t>備　　考</t>
    <rPh sb="0" eb="1">
      <t>ソナエ</t>
    </rPh>
    <rPh sb="3" eb="4">
      <t>コウ</t>
    </rPh>
    <phoneticPr fontId="2"/>
  </si>
  <si>
    <t>中学校</t>
    <rPh sb="0" eb="3">
      <t>チュウガッコウ</t>
    </rPh>
    <phoneticPr fontId="2"/>
  </si>
  <si>
    <t>中学校</t>
    <phoneticPr fontId="10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</si>
  <si>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0"/>
  </si>
  <si>
    <t>管内</t>
    <rPh sb="0" eb="2">
      <t>カンナイ</t>
    </rPh>
    <phoneticPr fontId="2"/>
  </si>
  <si>
    <t>管内１</t>
    <rPh sb="0" eb="2">
      <t>カンナイ</t>
    </rPh>
    <phoneticPr fontId="2"/>
  </si>
  <si>
    <t>管内２</t>
    <rPh sb="0" eb="2">
      <t>カンナイ</t>
    </rPh>
    <phoneticPr fontId="2"/>
  </si>
  <si>
    <t>管内３</t>
    <rPh sb="0" eb="2">
      <t>カンナイ</t>
    </rPh>
    <phoneticPr fontId="2"/>
  </si>
  <si>
    <t>根室</t>
    <rPh sb="0" eb="2">
      <t>ネムロ</t>
    </rPh>
    <phoneticPr fontId="10"/>
  </si>
  <si>
    <t>札幌市１</t>
    <rPh sb="0" eb="3">
      <t>サッポロシ</t>
    </rPh>
    <phoneticPr fontId="10"/>
  </si>
  <si>
    <t>札幌市２</t>
    <phoneticPr fontId="10"/>
  </si>
  <si>
    <t>男子個人の部</t>
    <phoneticPr fontId="10"/>
  </si>
  <si>
    <t xml:space="preserve">  選 手 名 簿</t>
    <rPh sb="2" eb="3">
      <t>セン</t>
    </rPh>
    <rPh sb="4" eb="5">
      <t>テ</t>
    </rPh>
    <rPh sb="6" eb="7">
      <t>メイ</t>
    </rPh>
    <rPh sb="8" eb="9">
      <t>ボ</t>
    </rPh>
    <phoneticPr fontId="2"/>
  </si>
  <si>
    <t>学年</t>
    <rPh sb="0" eb="1">
      <t>ガク</t>
    </rPh>
    <rPh sb="1" eb="2">
      <t>トシ</t>
    </rPh>
    <phoneticPr fontId="2"/>
  </si>
  <si>
    <t>石狩</t>
    <rPh sb="0" eb="2">
      <t>イシカリ</t>
    </rPh>
    <phoneticPr fontId="10"/>
  </si>
  <si>
    <t>留萌</t>
    <rPh sb="0" eb="2">
      <t>ルモイ</t>
    </rPh>
    <phoneticPr fontId="10"/>
  </si>
  <si>
    <t>宗谷</t>
    <rPh sb="0" eb="2">
      <t>ソウヤ</t>
    </rPh>
    <phoneticPr fontId="10"/>
  </si>
  <si>
    <t>渡島</t>
    <rPh sb="0" eb="2">
      <t>オシマ</t>
    </rPh>
    <phoneticPr fontId="10"/>
  </si>
  <si>
    <t>檜山</t>
    <rPh sb="0" eb="2">
      <t>ヒヤマ</t>
    </rPh>
    <phoneticPr fontId="10"/>
  </si>
  <si>
    <t>空知</t>
    <rPh sb="0" eb="2">
      <t>ソラチ</t>
    </rPh>
    <phoneticPr fontId="10"/>
  </si>
  <si>
    <t>日高</t>
    <rPh sb="0" eb="2">
      <t>ヒダカ</t>
    </rPh>
    <phoneticPr fontId="10"/>
  </si>
  <si>
    <t>胆振</t>
    <rPh sb="0" eb="2">
      <t>イブリ</t>
    </rPh>
    <phoneticPr fontId="10"/>
  </si>
  <si>
    <t>十勝</t>
    <rPh sb="0" eb="2">
      <t>トカチ</t>
    </rPh>
    <phoneticPr fontId="10"/>
  </si>
  <si>
    <t>釧路</t>
    <rPh sb="0" eb="2">
      <t>クシロ</t>
    </rPh>
    <phoneticPr fontId="10"/>
  </si>
  <si>
    <t>オホーツク</t>
    <phoneticPr fontId="10"/>
  </si>
  <si>
    <t>札幌市</t>
    <rPh sb="0" eb="3">
      <t>サッポロシ</t>
    </rPh>
    <phoneticPr fontId="10"/>
  </si>
  <si>
    <t>石狩</t>
    <rPh sb="0" eb="2">
      <t>イシカリ</t>
    </rPh>
    <phoneticPr fontId="2"/>
  </si>
  <si>
    <t>留萌</t>
    <rPh sb="0" eb="2">
      <t>ルモイ</t>
    </rPh>
    <phoneticPr fontId="2"/>
  </si>
  <si>
    <t>オホーツク</t>
  </si>
  <si>
    <t>後志</t>
    <rPh sb="0" eb="1">
      <t>ウシ</t>
    </rPh>
    <rPh sb="1" eb="2">
      <t>ココロザシ</t>
    </rPh>
    <phoneticPr fontId="2"/>
  </si>
  <si>
    <t>宗　　谷</t>
    <rPh sb="0" eb="1">
      <t>シュウ</t>
    </rPh>
    <rPh sb="3" eb="4">
      <t>ヤ</t>
    </rPh>
    <phoneticPr fontId="2"/>
  </si>
  <si>
    <t>上　　川</t>
    <rPh sb="0" eb="1">
      <t>カミ</t>
    </rPh>
    <rPh sb="3" eb="4">
      <t>カワ</t>
    </rPh>
    <phoneticPr fontId="2"/>
  </si>
  <si>
    <t>渡　　島</t>
    <rPh sb="0" eb="1">
      <t>ワタリ</t>
    </rPh>
    <rPh sb="3" eb="4">
      <t>シマ</t>
    </rPh>
    <phoneticPr fontId="2"/>
  </si>
  <si>
    <t>檜　　山</t>
    <rPh sb="0" eb="1">
      <t>ヒノキ</t>
    </rPh>
    <rPh sb="3" eb="4">
      <t>ヤマ</t>
    </rPh>
    <phoneticPr fontId="2"/>
  </si>
  <si>
    <t>胆　　振</t>
    <rPh sb="0" eb="1">
      <t>キモ</t>
    </rPh>
    <rPh sb="3" eb="4">
      <t>オサム</t>
    </rPh>
    <phoneticPr fontId="2"/>
  </si>
  <si>
    <t>十　　勝</t>
    <rPh sb="0" eb="1">
      <t>ジュウ</t>
    </rPh>
    <rPh sb="3" eb="4">
      <t>カツ</t>
    </rPh>
    <phoneticPr fontId="2"/>
  </si>
  <si>
    <t>根　　室</t>
    <rPh sb="0" eb="1">
      <t>ネ</t>
    </rPh>
    <rPh sb="3" eb="4">
      <t>シツ</t>
    </rPh>
    <phoneticPr fontId="2"/>
  </si>
  <si>
    <t>後志</t>
    <rPh sb="0" eb="1">
      <t>ウシ</t>
    </rPh>
    <rPh sb="1" eb="2">
      <t>ココロザシ</t>
    </rPh>
    <phoneticPr fontId="10"/>
  </si>
  <si>
    <t>女子個人の部</t>
    <rPh sb="0" eb="1">
      <t>オンナ</t>
    </rPh>
    <phoneticPr fontId="10"/>
  </si>
  <si>
    <t>参加数</t>
    <rPh sb="0" eb="3">
      <t>サンカスウ</t>
    </rPh>
    <phoneticPr fontId="10"/>
  </si>
  <si>
    <t>合計</t>
    <rPh sb="0" eb="2">
      <t>ゴウケイ</t>
    </rPh>
    <phoneticPr fontId="10"/>
  </si>
  <si>
    <t>参加料合計</t>
    <rPh sb="0" eb="3">
      <t>サンカリョウ</t>
    </rPh>
    <rPh sb="3" eb="5">
      <t>ゴウケイ</t>
    </rPh>
    <phoneticPr fontId="10"/>
  </si>
  <si>
    <t>釧　　路</t>
    <rPh sb="0" eb="1">
      <t>セン</t>
    </rPh>
    <rPh sb="3" eb="4">
      <t>ミチ</t>
    </rPh>
    <phoneticPr fontId="2"/>
  </si>
  <si>
    <t>札幌市</t>
    <rPh sb="0" eb="3">
      <t>サッポロシ</t>
    </rPh>
    <phoneticPr fontId="2"/>
  </si>
  <si>
    <t>日　　高</t>
    <rPh sb="0" eb="1">
      <t>ヒ</t>
    </rPh>
    <rPh sb="3" eb="4">
      <t>コウ</t>
    </rPh>
    <phoneticPr fontId="2"/>
  </si>
  <si>
    <t>空　　知</t>
  </si>
  <si>
    <t>上川</t>
    <rPh sb="0" eb="2">
      <t>カミカワ</t>
    </rPh>
    <phoneticPr fontId="10"/>
  </si>
  <si>
    <t>中学校</t>
    <rPh sb="0" eb="3">
      <t>チュウガッコウ</t>
    </rPh>
    <phoneticPr fontId="10"/>
  </si>
  <si>
    <t>留    萌</t>
    <rPh sb="0" eb="1">
      <t>トメ</t>
    </rPh>
    <rPh sb="5" eb="6">
      <t>ハジメ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</si>
</sst>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quotePrefix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9" fillId="0" borderId="0" xfId="1" applyFont="1">
      <alignment vertical="center"/>
    </xf>
    <xf numFmtId="0" fontId="3" fillId="0" borderId="0" xfId="1" applyFont="1">
      <alignment vertical="center"/>
    </xf>
    <xf numFmtId="0" fontId="1" fillId="0" borderId="8" xfId="1" applyBorder="1">
      <alignment vertical="center"/>
    </xf>
    <xf numFmtId="0" fontId="1" fillId="0" borderId="7" xfId="1" applyBorder="1">
      <alignment vertical="center"/>
    </xf>
    <xf numFmtId="0" fontId="1" fillId="0" borderId="0" xfId="1" quotePrefix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2" xfId="2" quotePrefix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quotePrefix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" fillId="0" borderId="8" xfId="2" applyBorder="1">
      <alignment vertical="center"/>
    </xf>
    <xf numFmtId="0" fontId="1" fillId="0" borderId="7" xfId="2" applyBorder="1">
      <alignment vertical="center"/>
    </xf>
    <xf numFmtId="0" fontId="1" fillId="0" borderId="0" xfId="2" quotePrefix="1" applyAlignment="1">
      <alignment horizontal="center" vertical="center"/>
    </xf>
    <xf numFmtId="0" fontId="1" fillId="0" borderId="0" xfId="3">
      <alignment vertical="center"/>
    </xf>
    <xf numFmtId="0" fontId="1" fillId="0" borderId="5" xfId="3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8" xfId="3" applyBorder="1">
      <alignment vertical="center"/>
    </xf>
    <xf numFmtId="0" fontId="8" fillId="0" borderId="0" xfId="3" applyFont="1">
      <alignment vertical="center"/>
    </xf>
    <xf numFmtId="0" fontId="1" fillId="0" borderId="4" xfId="3" applyBorder="1" applyAlignment="1">
      <alignment horizontal="left" vertical="center" shrinkToFit="1"/>
    </xf>
    <xf numFmtId="0" fontId="1" fillId="0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4" fillId="0" borderId="0" xfId="1" applyFont="1">
      <alignment vertical="center"/>
    </xf>
    <xf numFmtId="0" fontId="1" fillId="0" borderId="9" xfId="3" applyBorder="1" applyAlignment="1">
      <alignment horizontal="center" vertical="center"/>
    </xf>
    <xf numFmtId="0" fontId="1" fillId="0" borderId="9" xfId="3" applyBorder="1" applyAlignment="1">
      <alignment horizontal="left" vertical="center" shrinkToFit="1"/>
    </xf>
    <xf numFmtId="0" fontId="1" fillId="0" borderId="10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16" xfId="3" applyBorder="1" applyAlignment="1">
      <alignment horizontal="left" vertical="center" shrinkToFit="1"/>
    </xf>
    <xf numFmtId="0" fontId="1" fillId="0" borderId="17" xfId="3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1" applyFont="1" applyAlignment="1">
      <alignment horizontal="center" vertical="center"/>
    </xf>
    <xf numFmtId="0" fontId="1" fillId="0" borderId="16" xfId="3" applyBorder="1" applyAlignment="1">
      <alignment horizontal="left" vertical="center"/>
    </xf>
    <xf numFmtId="0" fontId="1" fillId="0" borderId="18" xfId="3" applyBorder="1" applyAlignment="1">
      <alignment horizontal="center" vertical="center"/>
    </xf>
    <xf numFmtId="0" fontId="1" fillId="0" borderId="18" xfId="3" applyBorder="1" applyAlignment="1">
      <alignment horizontal="left" vertical="center" shrinkToFit="1"/>
    </xf>
    <xf numFmtId="0" fontId="1" fillId="0" borderId="4" xfId="3" applyBorder="1">
      <alignment vertical="center"/>
    </xf>
    <xf numFmtId="0" fontId="1" fillId="0" borderId="6" xfId="3" applyBorder="1" applyAlignment="1">
      <alignment horizontal="center" vertical="center"/>
    </xf>
    <xf numFmtId="0" fontId="1" fillId="0" borderId="6" xfId="3" applyBorder="1" applyAlignment="1">
      <alignment horizontal="left" vertical="center" shrinkToFit="1"/>
    </xf>
    <xf numFmtId="0" fontId="1" fillId="0" borderId="5" xfId="3" applyBorder="1">
      <alignment vertical="center"/>
    </xf>
    <xf numFmtId="0" fontId="3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38" fontId="0" fillId="0" borderId="0" xfId="4" applyFont="1">
      <alignment vertical="center"/>
    </xf>
    <xf numFmtId="38" fontId="0" fillId="0" borderId="0" xfId="4" applyFont="1" applyBorder="1">
      <alignment vertical="center"/>
    </xf>
    <xf numFmtId="38" fontId="6" fillId="0" borderId="0" xfId="4" applyFont="1" applyFill="1" applyBorder="1" applyAlignment="1">
      <alignment horizontal="center" vertical="center"/>
    </xf>
    <xf numFmtId="38" fontId="18" fillId="0" borderId="0" xfId="4" applyFont="1">
      <alignment vertical="center"/>
    </xf>
    <xf numFmtId="0" fontId="17" fillId="0" borderId="0" xfId="0" applyFont="1" applyAlignment="1">
      <alignment horizontal="left" vertical="center"/>
    </xf>
    <xf numFmtId="38" fontId="0" fillId="0" borderId="0" xfId="0" applyNumberFormat="1">
      <alignment vertical="center"/>
    </xf>
    <xf numFmtId="0" fontId="1" fillId="0" borderId="20" xfId="3" applyBorder="1">
      <alignment vertical="center"/>
    </xf>
    <xf numFmtId="0" fontId="1" fillId="0" borderId="9" xfId="3" applyBorder="1" applyAlignment="1">
      <alignment horizontal="center" vertical="center" shrinkToFit="1"/>
    </xf>
    <xf numFmtId="0" fontId="1" fillId="0" borderId="16" xfId="3" applyBorder="1" applyAlignment="1">
      <alignment horizontal="center" vertical="center" shrinkToFit="1"/>
    </xf>
    <xf numFmtId="0" fontId="1" fillId="0" borderId="17" xfId="3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33" xfId="0" applyFont="1" applyBorder="1">
      <alignment vertical="center"/>
    </xf>
    <xf numFmtId="0" fontId="19" fillId="0" borderId="34" xfId="0" applyFont="1" applyBorder="1">
      <alignment vertical="center"/>
    </xf>
    <xf numFmtId="0" fontId="1" fillId="0" borderId="36" xfId="3" applyBorder="1" applyAlignment="1">
      <alignment horizontal="center" vertical="center"/>
    </xf>
    <xf numFmtId="0" fontId="1" fillId="0" borderId="36" xfId="3" applyBorder="1" applyAlignment="1">
      <alignment horizontal="left" vertical="center" shrinkToFit="1"/>
    </xf>
    <xf numFmtId="0" fontId="1" fillId="0" borderId="37" xfId="3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" fillId="0" borderId="16" xfId="3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1" fillId="0" borderId="0" xfId="2" applyAlignment="1">
      <alignment horizontal="centerContinuous" vertical="center"/>
    </xf>
    <xf numFmtId="0" fontId="8" fillId="0" borderId="0" xfId="2" applyFont="1" applyAlignment="1" applyProtection="1">
      <alignment horizontal="centerContinuous" vertical="center"/>
      <protection locked="0"/>
    </xf>
    <xf numFmtId="0" fontId="1" fillId="0" borderId="16" xfId="3" applyBorder="1">
      <alignment vertical="center"/>
    </xf>
    <xf numFmtId="0" fontId="1" fillId="0" borderId="38" xfId="3" applyBorder="1" applyAlignment="1">
      <alignment horizontal="center" vertical="center"/>
    </xf>
    <xf numFmtId="0" fontId="1" fillId="0" borderId="38" xfId="3" applyBorder="1">
      <alignment vertical="center"/>
    </xf>
    <xf numFmtId="0" fontId="1" fillId="0" borderId="24" xfId="3" applyBorder="1" applyAlignment="1">
      <alignment horizontal="distributed" vertical="center" indent="1"/>
    </xf>
    <xf numFmtId="0" fontId="1" fillId="0" borderId="25" xfId="3" applyBorder="1" applyAlignment="1">
      <alignment horizontal="distributed" vertical="center" indent="1"/>
    </xf>
    <xf numFmtId="0" fontId="1" fillId="0" borderId="26" xfId="3" applyBorder="1" applyAlignment="1">
      <alignment horizontal="distributed" vertical="center" indent="1"/>
    </xf>
    <xf numFmtId="0" fontId="1" fillId="0" borderId="24" xfId="3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26" xfId="3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0" fillId="0" borderId="35" xfId="0" applyFont="1" applyBorder="1">
      <alignment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93"/>
  <sheetViews>
    <sheetView tabSelected="1" view="pageBreakPreview" zoomScaleNormal="100" zoomScaleSheetLayoutView="100" workbookViewId="0">
      <selection activeCell="A64" sqref="A64"/>
    </sheetView>
  </sheetViews>
  <sheetFormatPr defaultColWidth="8.77734375" defaultRowHeight="13.2" outlineLevelCol="1"/>
  <cols>
    <col min="1" max="1" width="7.6640625" customWidth="1"/>
    <col min="2" max="2" width="16.6640625" customWidth="1"/>
    <col min="3" max="3" width="5.6640625" customWidth="1"/>
    <col min="4" max="4" width="1.6640625" customWidth="1"/>
    <col min="5" max="5" width="7.6640625" customWidth="1"/>
    <col min="6" max="6" width="16.6640625" customWidth="1"/>
    <col min="7" max="7" width="5.6640625" customWidth="1"/>
    <col min="8" max="8" width="1.6640625" customWidth="1"/>
    <col min="9" max="9" width="7.6640625" customWidth="1"/>
    <col min="10" max="10" width="16.6640625" customWidth="1"/>
    <col min="11" max="11" width="5.6640625" customWidth="1"/>
    <col min="12" max="12" width="1.77734375" customWidth="1"/>
    <col min="14" max="14" width="15.21875" hidden="1" customWidth="1" outlineLevel="1"/>
    <col min="15" max="15" width="7.44140625" hidden="1" customWidth="1" outlineLevel="1"/>
    <col min="16" max="16" width="3.77734375" hidden="1" customWidth="1" outlineLevel="1"/>
    <col min="17" max="17" width="8.77734375" collapsed="1"/>
    <col min="18" max="18" width="15.77734375" hidden="1" customWidth="1" outlineLevel="1"/>
    <col min="19" max="19" width="0" hidden="1" customWidth="1" outlineLevel="1"/>
    <col min="20" max="20" width="3.44140625" hidden="1" customWidth="1" outlineLevel="1"/>
    <col min="21" max="21" width="8.77734375" collapsed="1"/>
    <col min="22" max="22" width="14.44140625" customWidth="1"/>
  </cols>
  <sheetData>
    <row r="1" spans="1:23" ht="23.4">
      <c r="A1" s="133" t="s">
        <v>0</v>
      </c>
      <c r="B1" s="133"/>
      <c r="C1" s="133"/>
      <c r="D1" s="133"/>
      <c r="E1" s="133"/>
      <c r="F1" s="133"/>
      <c r="G1" s="1"/>
      <c r="H1" s="134" t="s">
        <v>1</v>
      </c>
      <c r="I1" s="134"/>
      <c r="J1" s="134"/>
      <c r="K1" s="134"/>
      <c r="L1" s="1"/>
      <c r="M1" s="45" t="s">
        <v>59</v>
      </c>
      <c r="N1" s="45"/>
      <c r="O1" s="45"/>
      <c r="P1" s="45"/>
      <c r="Q1" s="45"/>
      <c r="R1" s="45"/>
      <c r="S1" s="1"/>
      <c r="T1" s="46"/>
      <c r="U1" s="46"/>
      <c r="V1" s="81">
        <f>SUM(M4:U93)</f>
        <v>0</v>
      </c>
      <c r="W1" s="46"/>
    </row>
    <row r="2" spans="1:23" ht="30" customHeight="1">
      <c r="M2" s="80">
        <v>30000</v>
      </c>
    </row>
    <row r="3" spans="1:23" ht="19.95" customHeight="1">
      <c r="A3" s="52" t="s">
        <v>27</v>
      </c>
      <c r="B3" s="53"/>
      <c r="C3" s="54">
        <v>3</v>
      </c>
      <c r="D3" s="55"/>
      <c r="E3" s="52" t="s">
        <v>28</v>
      </c>
      <c r="F3" s="53"/>
      <c r="G3" s="54">
        <v>8</v>
      </c>
      <c r="H3" s="55"/>
      <c r="I3" s="52" t="s">
        <v>32</v>
      </c>
      <c r="J3" s="53" t="s">
        <v>22</v>
      </c>
      <c r="K3" s="12">
        <v>9</v>
      </c>
      <c r="L3" s="1"/>
      <c r="M3" s="2" t="str">
        <f>A3</f>
        <v>札幌市１</v>
      </c>
      <c r="N3" s="3"/>
      <c r="O3" s="12"/>
      <c r="P3" s="1"/>
      <c r="Q3" s="2" t="str">
        <f>E3</f>
        <v>札幌市２</v>
      </c>
      <c r="R3" s="3"/>
      <c r="S3" s="12"/>
      <c r="T3" s="1"/>
      <c r="U3" s="2" t="str">
        <f>I3</f>
        <v>石狩</v>
      </c>
      <c r="V3" s="3"/>
      <c r="W3" s="12"/>
    </row>
    <row r="4" spans="1:23" ht="1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tr">
        <f>IF(LEN(A5)&gt;=4,$M$2,"")</f>
        <v/>
      </c>
      <c r="N4" s="1"/>
      <c r="O4" s="1"/>
      <c r="P4" s="1"/>
      <c r="Q4" s="1" t="str">
        <f>IF(LEN(E5)&gt;=4,$M$2,"")</f>
        <v/>
      </c>
      <c r="R4" s="1"/>
      <c r="S4" s="1"/>
      <c r="T4" s="1"/>
      <c r="U4" s="1" t="str">
        <f>IF(LEN(I5)&gt;=4,$M$2,"")</f>
        <v/>
      </c>
      <c r="V4" s="1"/>
      <c r="W4" s="1"/>
    </row>
    <row r="5" spans="1:23" ht="19.95" customHeight="1">
      <c r="A5" s="135" t="s">
        <v>19</v>
      </c>
      <c r="B5" s="136"/>
      <c r="C5" s="137"/>
      <c r="D5" s="4"/>
      <c r="E5" s="135" t="s">
        <v>19</v>
      </c>
      <c r="F5" s="136"/>
      <c r="G5" s="137"/>
      <c r="H5" s="13"/>
      <c r="I5" s="135" t="s">
        <v>19</v>
      </c>
      <c r="J5" s="136"/>
      <c r="K5" s="137"/>
      <c r="L5" s="13"/>
      <c r="M5" s="4"/>
      <c r="N5" s="4"/>
      <c r="O5" s="4"/>
      <c r="P5" s="4"/>
      <c r="Q5" s="4"/>
      <c r="R5" s="4"/>
      <c r="S5" s="4"/>
      <c r="T5" s="13"/>
      <c r="U5" s="4"/>
      <c r="V5" s="4"/>
      <c r="W5" s="4"/>
    </row>
    <row r="6" spans="1:23" ht="10.050000000000001" customHeight="1">
      <c r="A6" s="15"/>
      <c r="B6" s="1"/>
      <c r="C6" s="14"/>
      <c r="D6" s="1"/>
      <c r="E6" s="15"/>
      <c r="F6" s="1"/>
      <c r="G6" s="14"/>
      <c r="H6" s="1"/>
      <c r="I6" s="15"/>
      <c r="J6" s="1"/>
      <c r="K6" s="1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9.95" customHeight="1">
      <c r="A7" s="15" t="s">
        <v>3</v>
      </c>
      <c r="B7" s="131"/>
      <c r="C7" s="132"/>
      <c r="D7" s="2"/>
      <c r="E7" s="15" t="s">
        <v>3</v>
      </c>
      <c r="F7" s="131"/>
      <c r="G7" s="132"/>
      <c r="H7" s="2"/>
      <c r="I7" s="15" t="s">
        <v>3</v>
      </c>
      <c r="J7" s="131"/>
      <c r="K7" s="132"/>
      <c r="L7" s="1"/>
      <c r="M7" s="1"/>
      <c r="N7" s="2"/>
      <c r="O7" s="2"/>
      <c r="P7" s="2"/>
      <c r="Q7" s="1"/>
      <c r="R7" s="2"/>
      <c r="S7" s="2"/>
      <c r="T7" s="2"/>
      <c r="U7" s="1"/>
      <c r="V7" s="2"/>
      <c r="W7" s="2"/>
    </row>
    <row r="8" spans="1:23" ht="10.050000000000001" customHeight="1">
      <c r="A8" s="15"/>
      <c r="B8" s="1"/>
      <c r="C8" s="14"/>
      <c r="D8" s="1"/>
      <c r="E8" s="15"/>
      <c r="F8" s="1"/>
      <c r="G8" s="14"/>
      <c r="H8" s="1"/>
      <c r="I8" s="15"/>
      <c r="J8" s="1"/>
      <c r="K8" s="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9.95" customHeight="1">
      <c r="A9" s="7" t="s">
        <v>4</v>
      </c>
      <c r="B9" s="8" t="s">
        <v>5</v>
      </c>
      <c r="C9" s="11" t="s">
        <v>6</v>
      </c>
      <c r="D9" s="1"/>
      <c r="E9" s="7" t="s">
        <v>4</v>
      </c>
      <c r="F9" s="8" t="s">
        <v>5</v>
      </c>
      <c r="G9" s="11" t="s">
        <v>6</v>
      </c>
      <c r="H9" s="1"/>
      <c r="I9" s="7" t="s">
        <v>4</v>
      </c>
      <c r="J9" s="8" t="s">
        <v>5</v>
      </c>
      <c r="K9" s="11" t="s">
        <v>6</v>
      </c>
      <c r="L9" s="1"/>
      <c r="M9" s="2"/>
      <c r="N9" s="2"/>
      <c r="O9" s="2"/>
      <c r="P9" s="1"/>
      <c r="Q9" s="2"/>
      <c r="R9" s="2"/>
      <c r="S9" s="2"/>
      <c r="T9" s="1"/>
      <c r="U9" s="2"/>
      <c r="V9" s="2"/>
      <c r="W9" s="2"/>
    </row>
    <row r="10" spans="1:23" ht="19.95" customHeight="1">
      <c r="A10" s="7" t="s">
        <v>7</v>
      </c>
      <c r="B10" s="8"/>
      <c r="C10" s="9"/>
      <c r="D10" s="1"/>
      <c r="E10" s="7" t="s">
        <v>7</v>
      </c>
      <c r="F10" s="8"/>
      <c r="G10" s="9"/>
      <c r="H10" s="1"/>
      <c r="I10" s="7" t="s">
        <v>7</v>
      </c>
      <c r="J10" s="8"/>
      <c r="K10" s="9"/>
      <c r="L10" s="1"/>
      <c r="M10" s="2"/>
      <c r="N10" s="2"/>
      <c r="O10" s="16"/>
      <c r="P10" s="1"/>
      <c r="Q10" s="2"/>
      <c r="R10" s="2"/>
      <c r="S10" s="16"/>
      <c r="T10" s="1"/>
      <c r="U10" s="2"/>
      <c r="V10" s="2"/>
      <c r="W10" s="16"/>
    </row>
    <row r="11" spans="1:23" ht="19.95" customHeight="1">
      <c r="A11" s="7" t="s">
        <v>8</v>
      </c>
      <c r="B11" s="8"/>
      <c r="C11" s="9"/>
      <c r="D11" s="1"/>
      <c r="E11" s="7" t="s">
        <v>8</v>
      </c>
      <c r="F11" s="8"/>
      <c r="G11" s="9"/>
      <c r="H11" s="1"/>
      <c r="I11" s="7" t="s">
        <v>8</v>
      </c>
      <c r="J11" s="8"/>
      <c r="K11" s="9"/>
      <c r="L11" s="1"/>
      <c r="M11" s="2"/>
      <c r="N11" s="2"/>
      <c r="O11" s="16"/>
      <c r="P11" s="1"/>
      <c r="Q11" s="2"/>
      <c r="R11" s="2"/>
      <c r="S11" s="16"/>
      <c r="T11" s="1"/>
      <c r="U11" s="2"/>
      <c r="V11" s="2"/>
      <c r="W11" s="16"/>
    </row>
    <row r="12" spans="1:23" ht="19.95" customHeight="1">
      <c r="A12" s="7" t="s">
        <v>9</v>
      </c>
      <c r="B12" s="8"/>
      <c r="C12" s="9"/>
      <c r="D12" s="1"/>
      <c r="E12" s="7" t="s">
        <v>9</v>
      </c>
      <c r="F12" s="8"/>
      <c r="G12" s="9"/>
      <c r="H12" s="1"/>
      <c r="I12" s="7" t="s">
        <v>9</v>
      </c>
      <c r="J12" s="8"/>
      <c r="K12" s="9"/>
      <c r="L12" s="1"/>
      <c r="M12" s="2"/>
      <c r="N12" s="2"/>
      <c r="O12" s="16"/>
      <c r="P12" s="1"/>
      <c r="Q12" s="2"/>
      <c r="R12" s="2"/>
      <c r="S12" s="16"/>
      <c r="T12" s="1"/>
      <c r="U12" s="2"/>
      <c r="V12" s="2"/>
      <c r="W12" s="16"/>
    </row>
    <row r="13" spans="1:23" ht="19.95" customHeight="1">
      <c r="A13" s="7" t="s">
        <v>10</v>
      </c>
      <c r="B13" s="8"/>
      <c r="C13" s="9"/>
      <c r="D13" s="1"/>
      <c r="E13" s="7" t="s">
        <v>10</v>
      </c>
      <c r="F13" s="8"/>
      <c r="G13" s="9"/>
      <c r="H13" s="1"/>
      <c r="I13" s="7" t="s">
        <v>10</v>
      </c>
      <c r="J13" s="8"/>
      <c r="K13" s="9"/>
      <c r="L13" s="1"/>
      <c r="M13" s="2"/>
      <c r="N13" s="2"/>
      <c r="O13" s="16"/>
      <c r="P13" s="1"/>
      <c r="Q13" s="2"/>
      <c r="R13" s="2"/>
      <c r="S13" s="16"/>
      <c r="T13" s="1"/>
      <c r="U13" s="2"/>
      <c r="V13" s="2"/>
      <c r="W13" s="16"/>
    </row>
    <row r="14" spans="1:23" ht="19.95" customHeight="1">
      <c r="A14" s="7" t="s">
        <v>11</v>
      </c>
      <c r="B14" s="8"/>
      <c r="C14" s="9"/>
      <c r="D14" s="1"/>
      <c r="E14" s="7" t="s">
        <v>11</v>
      </c>
      <c r="F14" s="8"/>
      <c r="G14" s="9"/>
      <c r="H14" s="1"/>
      <c r="I14" s="7" t="s">
        <v>11</v>
      </c>
      <c r="J14" s="8"/>
      <c r="K14" s="9"/>
      <c r="L14" s="1"/>
      <c r="M14" s="2"/>
      <c r="N14" s="2"/>
      <c r="O14" s="16"/>
      <c r="P14" s="1"/>
      <c r="Q14" s="2"/>
      <c r="R14" s="2"/>
      <c r="S14" s="16"/>
      <c r="T14" s="1"/>
      <c r="U14" s="2"/>
      <c r="V14" s="2"/>
      <c r="W14" s="16"/>
    </row>
    <row r="15" spans="1:23" ht="19.95" customHeight="1">
      <c r="A15" s="7" t="s">
        <v>12</v>
      </c>
      <c r="B15" s="8"/>
      <c r="C15" s="9"/>
      <c r="D15" s="1"/>
      <c r="E15" s="7" t="s">
        <v>12</v>
      </c>
      <c r="F15" s="8"/>
      <c r="G15" s="9"/>
      <c r="H15" s="1"/>
      <c r="I15" s="7" t="s">
        <v>12</v>
      </c>
      <c r="J15" s="8"/>
      <c r="K15" s="9"/>
      <c r="L15" s="1"/>
      <c r="M15" s="2"/>
      <c r="N15" s="2"/>
      <c r="O15" s="16"/>
      <c r="P15" s="1"/>
      <c r="Q15" s="2"/>
      <c r="R15" s="2"/>
      <c r="S15" s="16"/>
      <c r="T15" s="1"/>
      <c r="U15" s="2"/>
      <c r="V15" s="2"/>
      <c r="W15" s="16"/>
    </row>
    <row r="16" spans="1:23" ht="19.95" customHeight="1" thickBot="1">
      <c r="A16" s="5" t="s">
        <v>12</v>
      </c>
      <c r="B16" s="10"/>
      <c r="C16" s="6"/>
      <c r="D16" s="1"/>
      <c r="E16" s="5" t="s">
        <v>12</v>
      </c>
      <c r="F16" s="10"/>
      <c r="G16" s="6"/>
      <c r="H16" s="1"/>
      <c r="I16" s="5" t="s">
        <v>12</v>
      </c>
      <c r="J16" s="10"/>
      <c r="K16" s="6"/>
      <c r="L16" s="1"/>
      <c r="M16" s="2"/>
      <c r="N16" s="2"/>
      <c r="O16" s="16"/>
      <c r="P16" s="1"/>
      <c r="Q16" s="2"/>
      <c r="R16" s="2"/>
      <c r="S16" s="16"/>
      <c r="T16" s="1"/>
      <c r="U16" s="2"/>
      <c r="V16" s="2"/>
      <c r="W16" s="16"/>
    </row>
    <row r="17" spans="1:23" ht="30" customHeight="1"/>
    <row r="18" spans="1:23" ht="19.95" customHeight="1">
      <c r="A18" s="52" t="s">
        <v>55</v>
      </c>
      <c r="B18" s="53" t="s">
        <v>22</v>
      </c>
      <c r="C18" s="54">
        <v>16</v>
      </c>
      <c r="D18" s="55"/>
      <c r="E18" s="52" t="s">
        <v>34</v>
      </c>
      <c r="F18" s="53" t="s">
        <v>22</v>
      </c>
      <c r="G18" s="54">
        <v>16</v>
      </c>
      <c r="H18" s="55"/>
      <c r="I18" s="52" t="s">
        <v>64</v>
      </c>
      <c r="J18" s="53" t="s">
        <v>22</v>
      </c>
      <c r="K18" s="12">
        <v>21</v>
      </c>
      <c r="L18" s="1"/>
      <c r="M18" s="2" t="str">
        <f>A18</f>
        <v>後志</v>
      </c>
      <c r="N18" s="3"/>
      <c r="O18" s="12"/>
      <c r="P18" s="1"/>
      <c r="Q18" s="2" t="str">
        <f>E18</f>
        <v>宗谷</v>
      </c>
      <c r="R18" s="3"/>
      <c r="S18" s="12"/>
      <c r="T18" s="1"/>
      <c r="U18" s="2" t="str">
        <f>I18</f>
        <v>上川</v>
      </c>
      <c r="V18" s="3"/>
      <c r="W18" s="12"/>
    </row>
    <row r="19" spans="1:23" ht="15" customHeight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 t="str">
        <f>IF(LEN(A20)&gt;=4,$M$2,"")</f>
        <v/>
      </c>
      <c r="N19" s="1"/>
      <c r="O19" s="1"/>
      <c r="P19" s="1"/>
      <c r="Q19" s="1" t="str">
        <f>IF(LEN(E20)&gt;=4,$M$2,"")</f>
        <v/>
      </c>
      <c r="R19" s="1"/>
      <c r="S19" s="1"/>
      <c r="T19" s="1"/>
      <c r="U19" s="1" t="str">
        <f>IF(LEN(I20)&gt;=4,$M$2,"")</f>
        <v/>
      </c>
      <c r="V19" s="1"/>
      <c r="W19" s="1"/>
    </row>
    <row r="20" spans="1:23" ht="19.95" customHeight="1">
      <c r="A20" s="135" t="s">
        <v>19</v>
      </c>
      <c r="B20" s="136"/>
      <c r="C20" s="137"/>
      <c r="D20" s="4"/>
      <c r="E20" s="135" t="s">
        <v>19</v>
      </c>
      <c r="F20" s="136"/>
      <c r="G20" s="137"/>
      <c r="H20" s="13"/>
      <c r="I20" s="135" t="s">
        <v>19</v>
      </c>
      <c r="J20" s="136"/>
      <c r="K20" s="137"/>
      <c r="L20" s="13"/>
      <c r="M20" s="4"/>
      <c r="N20" s="4"/>
      <c r="O20" s="4"/>
      <c r="P20" s="4"/>
      <c r="Q20" s="4"/>
      <c r="R20" s="4"/>
      <c r="S20" s="4"/>
      <c r="T20" s="13"/>
      <c r="U20" s="4"/>
      <c r="V20" s="4"/>
      <c r="W20" s="4"/>
    </row>
    <row r="21" spans="1:23" ht="10.050000000000001" customHeight="1">
      <c r="A21" s="15"/>
      <c r="B21" s="1"/>
      <c r="C21" s="14"/>
      <c r="D21" s="1"/>
      <c r="E21" s="15"/>
      <c r="F21" s="1"/>
      <c r="G21" s="14"/>
      <c r="H21" s="1"/>
      <c r="I21" s="15"/>
      <c r="J21" s="1"/>
      <c r="K21" s="1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95" customHeight="1">
      <c r="A22" s="15" t="s">
        <v>3</v>
      </c>
      <c r="B22" s="131"/>
      <c r="C22" s="132"/>
      <c r="D22" s="2"/>
      <c r="E22" s="15" t="s">
        <v>3</v>
      </c>
      <c r="F22" s="131"/>
      <c r="G22" s="132"/>
      <c r="H22" s="2"/>
      <c r="I22" s="15" t="s">
        <v>3</v>
      </c>
      <c r="J22" s="131"/>
      <c r="K22" s="132"/>
      <c r="L22" s="1"/>
      <c r="M22" s="1"/>
      <c r="N22" s="2"/>
      <c r="O22" s="2"/>
      <c r="P22" s="2"/>
      <c r="Q22" s="1"/>
      <c r="R22" s="2"/>
      <c r="S22" s="2"/>
      <c r="T22" s="2"/>
      <c r="U22" s="1"/>
      <c r="V22" s="2"/>
      <c r="W22" s="2"/>
    </row>
    <row r="23" spans="1:23" ht="10.050000000000001" customHeight="1">
      <c r="A23" s="15"/>
      <c r="B23" s="1"/>
      <c r="C23" s="14"/>
      <c r="D23" s="1"/>
      <c r="E23" s="15"/>
      <c r="F23" s="1"/>
      <c r="G23" s="14"/>
      <c r="H23" s="1"/>
      <c r="I23" s="15"/>
      <c r="J23" s="1"/>
      <c r="K23" s="1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9.95" customHeight="1">
      <c r="A24" s="7" t="s">
        <v>4</v>
      </c>
      <c r="B24" s="8" t="s">
        <v>5</v>
      </c>
      <c r="C24" s="11" t="s">
        <v>6</v>
      </c>
      <c r="D24" s="1"/>
      <c r="E24" s="7" t="s">
        <v>4</v>
      </c>
      <c r="F24" s="8" t="s">
        <v>5</v>
      </c>
      <c r="G24" s="11" t="s">
        <v>6</v>
      </c>
      <c r="H24" s="1"/>
      <c r="I24" s="7" t="s">
        <v>4</v>
      </c>
      <c r="J24" s="8" t="s">
        <v>5</v>
      </c>
      <c r="K24" s="11" t="s">
        <v>6</v>
      </c>
      <c r="L24" s="1"/>
      <c r="M24" s="2"/>
      <c r="N24" s="2"/>
      <c r="O24" s="2"/>
      <c r="P24" s="1"/>
      <c r="Q24" s="2"/>
      <c r="R24" s="2"/>
      <c r="S24" s="2"/>
      <c r="T24" s="1"/>
      <c r="U24" s="2"/>
      <c r="V24" s="2"/>
      <c r="W24" s="2"/>
    </row>
    <row r="25" spans="1:23" ht="19.95" customHeight="1">
      <c r="A25" s="7" t="s">
        <v>7</v>
      </c>
      <c r="B25" s="8"/>
      <c r="C25" s="9"/>
      <c r="D25" s="1"/>
      <c r="E25" s="7" t="s">
        <v>7</v>
      </c>
      <c r="F25" s="8"/>
      <c r="G25" s="9"/>
      <c r="H25" s="1"/>
      <c r="I25" s="7" t="s">
        <v>7</v>
      </c>
      <c r="J25" s="8"/>
      <c r="K25" s="9"/>
      <c r="L25" s="1"/>
      <c r="M25" s="2"/>
      <c r="N25" s="2"/>
      <c r="O25" s="16"/>
      <c r="P25" s="1"/>
      <c r="Q25" s="2"/>
      <c r="R25" s="2"/>
      <c r="S25" s="16"/>
      <c r="T25" s="1"/>
      <c r="U25" s="2"/>
      <c r="V25" s="2"/>
      <c r="W25" s="16"/>
    </row>
    <row r="26" spans="1:23" ht="19.95" customHeight="1">
      <c r="A26" s="7" t="s">
        <v>8</v>
      </c>
      <c r="B26" s="8"/>
      <c r="C26" s="9"/>
      <c r="D26" s="1"/>
      <c r="E26" s="7" t="s">
        <v>8</v>
      </c>
      <c r="F26" s="8"/>
      <c r="G26" s="9"/>
      <c r="H26" s="1"/>
      <c r="I26" s="7" t="s">
        <v>8</v>
      </c>
      <c r="J26" s="8"/>
      <c r="K26" s="9"/>
      <c r="L26" s="1"/>
      <c r="M26" s="2"/>
      <c r="N26" s="2"/>
      <c r="O26" s="16"/>
      <c r="P26" s="1"/>
      <c r="Q26" s="2"/>
      <c r="R26" s="2"/>
      <c r="S26" s="16"/>
      <c r="T26" s="1"/>
      <c r="U26" s="2"/>
      <c r="V26" s="2"/>
      <c r="W26" s="16"/>
    </row>
    <row r="27" spans="1:23" ht="19.95" customHeight="1">
      <c r="A27" s="7" t="s">
        <v>9</v>
      </c>
      <c r="B27" s="8"/>
      <c r="C27" s="9"/>
      <c r="D27" s="1"/>
      <c r="E27" s="7" t="s">
        <v>9</v>
      </c>
      <c r="F27" s="8"/>
      <c r="G27" s="9"/>
      <c r="H27" s="1"/>
      <c r="I27" s="7" t="s">
        <v>9</v>
      </c>
      <c r="J27" s="8"/>
      <c r="K27" s="9"/>
      <c r="L27" s="1"/>
      <c r="M27" s="2"/>
      <c r="N27" s="2"/>
      <c r="O27" s="16"/>
      <c r="P27" s="1"/>
      <c r="Q27" s="2"/>
      <c r="R27" s="2"/>
      <c r="S27" s="16"/>
      <c r="T27" s="1"/>
      <c r="U27" s="2"/>
      <c r="V27" s="2"/>
      <c r="W27" s="16"/>
    </row>
    <row r="28" spans="1:23" ht="19.95" customHeight="1">
      <c r="A28" s="7" t="s">
        <v>10</v>
      </c>
      <c r="B28" s="8"/>
      <c r="C28" s="9"/>
      <c r="D28" s="1"/>
      <c r="E28" s="7" t="s">
        <v>10</v>
      </c>
      <c r="F28" s="8"/>
      <c r="G28" s="9"/>
      <c r="H28" s="1"/>
      <c r="I28" s="7" t="s">
        <v>10</v>
      </c>
      <c r="J28" s="8"/>
      <c r="K28" s="9"/>
      <c r="L28" s="1"/>
      <c r="M28" s="2"/>
      <c r="N28" s="2"/>
      <c r="O28" s="16"/>
      <c r="P28" s="1"/>
      <c r="Q28" s="2"/>
      <c r="R28" s="2"/>
      <c r="S28" s="16"/>
      <c r="T28" s="1"/>
      <c r="U28" s="2"/>
      <c r="V28" s="2"/>
      <c r="W28" s="16"/>
    </row>
    <row r="29" spans="1:23" ht="19.95" customHeight="1">
      <c r="A29" s="7" t="s">
        <v>11</v>
      </c>
      <c r="B29" s="8"/>
      <c r="C29" s="9"/>
      <c r="D29" s="1"/>
      <c r="E29" s="7" t="s">
        <v>11</v>
      </c>
      <c r="F29" s="8"/>
      <c r="G29" s="9"/>
      <c r="H29" s="1"/>
      <c r="I29" s="7" t="s">
        <v>11</v>
      </c>
      <c r="J29" s="8"/>
      <c r="K29" s="9"/>
      <c r="L29" s="1"/>
      <c r="M29" s="2"/>
      <c r="N29" s="2"/>
      <c r="O29" s="16"/>
      <c r="P29" s="1"/>
      <c r="Q29" s="2"/>
      <c r="R29" s="2"/>
      <c r="S29" s="16"/>
      <c r="T29" s="1"/>
      <c r="U29" s="2"/>
      <c r="V29" s="2"/>
      <c r="W29" s="16"/>
    </row>
    <row r="30" spans="1:23" ht="19.95" customHeight="1">
      <c r="A30" s="7" t="s">
        <v>12</v>
      </c>
      <c r="B30" s="8"/>
      <c r="C30" s="9"/>
      <c r="D30" s="1"/>
      <c r="E30" s="7" t="s">
        <v>12</v>
      </c>
      <c r="F30" s="8"/>
      <c r="G30" s="9"/>
      <c r="H30" s="1"/>
      <c r="I30" s="7" t="s">
        <v>12</v>
      </c>
      <c r="J30" s="8"/>
      <c r="K30" s="9"/>
      <c r="L30" s="1"/>
      <c r="M30" s="2"/>
      <c r="N30" s="2"/>
      <c r="O30" s="16"/>
      <c r="P30" s="1"/>
      <c r="Q30" s="2"/>
      <c r="R30" s="2"/>
      <c r="S30" s="16"/>
      <c r="T30" s="1"/>
      <c r="U30" s="2"/>
      <c r="V30" s="2"/>
      <c r="W30" s="16"/>
    </row>
    <row r="31" spans="1:23" ht="19.95" customHeight="1" thickBot="1">
      <c r="A31" s="5" t="s">
        <v>12</v>
      </c>
      <c r="B31" s="10"/>
      <c r="C31" s="6"/>
      <c r="D31" s="1"/>
      <c r="E31" s="5" t="s">
        <v>12</v>
      </c>
      <c r="F31" s="10"/>
      <c r="G31" s="6"/>
      <c r="H31" s="1"/>
      <c r="I31" s="5" t="s">
        <v>12</v>
      </c>
      <c r="J31" s="10"/>
      <c r="K31" s="6"/>
      <c r="L31" s="1"/>
      <c r="M31" s="2"/>
      <c r="N31" s="2"/>
      <c r="O31" s="16"/>
      <c r="P31" s="1"/>
      <c r="Q31" s="2"/>
      <c r="R31" s="2"/>
      <c r="S31" s="16"/>
      <c r="T31" s="1"/>
      <c r="U31" s="2"/>
      <c r="V31" s="2"/>
      <c r="W31" s="16"/>
    </row>
    <row r="32" spans="1:23" ht="30" customHeight="1"/>
    <row r="33" spans="1:23" ht="19.95" customHeight="1">
      <c r="A33" s="52" t="s">
        <v>35</v>
      </c>
      <c r="B33" s="53" t="s">
        <v>22</v>
      </c>
      <c r="C33" s="54">
        <v>67</v>
      </c>
      <c r="D33" s="55"/>
      <c r="E33" s="52" t="s">
        <v>36</v>
      </c>
      <c r="F33" s="53" t="s">
        <v>22</v>
      </c>
      <c r="G33" s="54">
        <v>28</v>
      </c>
      <c r="H33" s="55"/>
      <c r="I33" s="52" t="s">
        <v>37</v>
      </c>
      <c r="J33" s="53" t="s">
        <v>22</v>
      </c>
      <c r="K33" s="12">
        <v>34</v>
      </c>
      <c r="L33" s="1"/>
      <c r="M33" s="2" t="str">
        <f>A33</f>
        <v>渡島</v>
      </c>
      <c r="N33" s="3"/>
      <c r="O33" s="12"/>
      <c r="P33" s="1"/>
      <c r="Q33" s="2" t="str">
        <f>E33</f>
        <v>檜山</v>
      </c>
      <c r="R33" s="3"/>
      <c r="S33" s="12"/>
      <c r="T33" s="1"/>
      <c r="U33" s="2" t="str">
        <f>I33</f>
        <v>空知</v>
      </c>
      <c r="V33" s="1"/>
      <c r="W33" s="1"/>
    </row>
    <row r="34" spans="1:23" ht="15" customHeight="1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 t="str">
        <f>IF(LEN(A35)&gt;=4,$M$2,"")</f>
        <v/>
      </c>
      <c r="N34" s="1"/>
      <c r="O34" s="1"/>
      <c r="P34" s="1"/>
      <c r="Q34" s="1" t="str">
        <f>IF(LEN(E35)&gt;=4,$M$2,"")</f>
        <v/>
      </c>
      <c r="R34" s="1"/>
      <c r="S34" s="1"/>
      <c r="T34" s="1"/>
      <c r="U34" s="1" t="str">
        <f>IF(LEN(I35)&gt;=4,$M$2,"")</f>
        <v/>
      </c>
      <c r="V34" s="1"/>
      <c r="W34" s="1"/>
    </row>
    <row r="35" spans="1:23" ht="19.95" customHeight="1">
      <c r="A35" s="135" t="s">
        <v>19</v>
      </c>
      <c r="B35" s="136"/>
      <c r="C35" s="137"/>
      <c r="D35" s="4"/>
      <c r="E35" s="128"/>
      <c r="F35" s="129"/>
      <c r="G35" s="130"/>
      <c r="H35" s="13"/>
      <c r="I35" s="135" t="s">
        <v>19</v>
      </c>
      <c r="J35" s="136"/>
      <c r="K35" s="137"/>
      <c r="L35" s="1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0.050000000000001" customHeight="1">
      <c r="A36" s="15"/>
      <c r="B36" s="1"/>
      <c r="C36" s="14"/>
      <c r="D36" s="1"/>
      <c r="E36" s="15"/>
      <c r="F36" s="1"/>
      <c r="G36" s="14"/>
      <c r="H36" s="1"/>
      <c r="I36" s="15"/>
      <c r="J36" s="1"/>
      <c r="K36" s="1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9.95" customHeight="1">
      <c r="A37" s="15" t="s">
        <v>3</v>
      </c>
      <c r="B37" s="131"/>
      <c r="C37" s="132"/>
      <c r="D37" s="2"/>
      <c r="E37" s="15" t="s">
        <v>3</v>
      </c>
      <c r="F37" s="131"/>
      <c r="G37" s="132"/>
      <c r="H37" s="2"/>
      <c r="I37" s="15" t="s">
        <v>3</v>
      </c>
      <c r="J37" s="131"/>
      <c r="K37" s="13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0.050000000000001" customHeight="1">
      <c r="A38" s="15"/>
      <c r="B38" s="1"/>
      <c r="C38" s="14"/>
      <c r="D38" s="1"/>
      <c r="E38" s="15"/>
      <c r="F38" s="1"/>
      <c r="G38" s="14"/>
      <c r="H38" s="1"/>
      <c r="I38" s="15"/>
      <c r="J38" s="1"/>
      <c r="K38" s="1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9.95" customHeight="1">
      <c r="A39" s="7" t="s">
        <v>4</v>
      </c>
      <c r="B39" s="8" t="s">
        <v>5</v>
      </c>
      <c r="C39" s="11" t="s">
        <v>6</v>
      </c>
      <c r="D39" s="1"/>
      <c r="E39" s="7" t="s">
        <v>4</v>
      </c>
      <c r="F39" s="8" t="s">
        <v>5</v>
      </c>
      <c r="G39" s="11" t="s">
        <v>6</v>
      </c>
      <c r="H39" s="1"/>
      <c r="I39" s="7" t="s">
        <v>4</v>
      </c>
      <c r="J39" s="8" t="s">
        <v>5</v>
      </c>
      <c r="K39" s="11" t="s">
        <v>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95" customHeight="1">
      <c r="A40" s="7" t="s">
        <v>7</v>
      </c>
      <c r="B40" s="8"/>
      <c r="C40" s="9"/>
      <c r="D40" s="1"/>
      <c r="E40" s="7" t="s">
        <v>7</v>
      </c>
      <c r="F40" s="8"/>
      <c r="G40" s="9"/>
      <c r="H40" s="1"/>
      <c r="I40" s="7" t="s">
        <v>7</v>
      </c>
      <c r="J40" s="8"/>
      <c r="K40" s="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95" customHeight="1">
      <c r="A41" s="7" t="s">
        <v>8</v>
      </c>
      <c r="B41" s="8"/>
      <c r="C41" s="9"/>
      <c r="D41" s="1"/>
      <c r="E41" s="7" t="s">
        <v>8</v>
      </c>
      <c r="F41" s="8"/>
      <c r="G41" s="9"/>
      <c r="H41" s="1"/>
      <c r="I41" s="7" t="s">
        <v>8</v>
      </c>
      <c r="J41" s="8"/>
      <c r="K41" s="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95" customHeight="1">
      <c r="A42" s="7" t="s">
        <v>9</v>
      </c>
      <c r="B42" s="8"/>
      <c r="C42" s="9"/>
      <c r="D42" s="1"/>
      <c r="E42" s="7" t="s">
        <v>9</v>
      </c>
      <c r="F42" s="8"/>
      <c r="G42" s="9"/>
      <c r="H42" s="1"/>
      <c r="I42" s="7" t="s">
        <v>9</v>
      </c>
      <c r="J42" s="8"/>
      <c r="K42" s="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95" customHeight="1">
      <c r="A43" s="7" t="s">
        <v>10</v>
      </c>
      <c r="B43" s="8"/>
      <c r="C43" s="9"/>
      <c r="D43" s="1"/>
      <c r="E43" s="7" t="s">
        <v>10</v>
      </c>
      <c r="F43" s="8"/>
      <c r="G43" s="9"/>
      <c r="H43" s="1"/>
      <c r="I43" s="7" t="s">
        <v>10</v>
      </c>
      <c r="J43" s="8"/>
      <c r="K43" s="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95" customHeight="1">
      <c r="A44" s="7" t="s">
        <v>11</v>
      </c>
      <c r="B44" s="8"/>
      <c r="C44" s="9"/>
      <c r="D44" s="1"/>
      <c r="E44" s="7" t="s">
        <v>11</v>
      </c>
      <c r="F44" s="8"/>
      <c r="G44" s="9"/>
      <c r="H44" s="1"/>
      <c r="I44" s="7" t="s">
        <v>11</v>
      </c>
      <c r="J44" s="8"/>
      <c r="K44" s="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95" customHeight="1">
      <c r="A45" s="7" t="s">
        <v>12</v>
      </c>
      <c r="B45" s="8"/>
      <c r="C45" s="9"/>
      <c r="D45" s="1"/>
      <c r="E45" s="7" t="s">
        <v>12</v>
      </c>
      <c r="F45" s="8"/>
      <c r="G45" s="9"/>
      <c r="H45" s="1"/>
      <c r="I45" s="7" t="s">
        <v>12</v>
      </c>
      <c r="J45" s="8"/>
      <c r="K45" s="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95" customHeight="1" thickBot="1">
      <c r="A46" s="5" t="s">
        <v>12</v>
      </c>
      <c r="B46" s="10"/>
      <c r="C46" s="6"/>
      <c r="D46" s="1"/>
      <c r="E46" s="5" t="s">
        <v>12</v>
      </c>
      <c r="F46" s="10"/>
      <c r="G46" s="6"/>
      <c r="H46" s="1"/>
      <c r="I46" s="5" t="s">
        <v>12</v>
      </c>
      <c r="J46" s="10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95" customHeight="1">
      <c r="A47" s="133" t="s">
        <v>0</v>
      </c>
      <c r="B47" s="133"/>
      <c r="C47" s="133"/>
      <c r="D47" s="133"/>
      <c r="E47" s="133"/>
      <c r="F47" s="133"/>
      <c r="G47" s="1"/>
      <c r="H47" s="134" t="s">
        <v>2</v>
      </c>
      <c r="I47" s="134"/>
      <c r="J47" s="134"/>
      <c r="K47" s="134"/>
    </row>
    <row r="48" spans="1:23" ht="30" customHeight="1">
      <c r="A48" s="45"/>
      <c r="B48" s="45"/>
      <c r="C48" s="45"/>
      <c r="D48" s="45"/>
      <c r="E48" s="45"/>
      <c r="F48" s="45"/>
      <c r="G48" s="1"/>
      <c r="H48" s="46"/>
      <c r="I48" s="46"/>
      <c r="J48" s="46"/>
      <c r="K48" s="46"/>
    </row>
    <row r="49" spans="1:34" ht="19.95" customHeight="1">
      <c r="A49" s="52" t="s">
        <v>38</v>
      </c>
      <c r="B49" s="53" t="s">
        <v>22</v>
      </c>
      <c r="C49" s="54">
        <v>40</v>
      </c>
      <c r="D49" s="55"/>
      <c r="E49" s="52" t="s">
        <v>39</v>
      </c>
      <c r="F49" s="53" t="s">
        <v>22</v>
      </c>
      <c r="G49" s="54">
        <v>45</v>
      </c>
      <c r="H49" s="55"/>
      <c r="I49" s="52" t="s">
        <v>40</v>
      </c>
      <c r="J49" s="53" t="s">
        <v>22</v>
      </c>
      <c r="K49" s="12">
        <v>48</v>
      </c>
      <c r="L49" s="1"/>
      <c r="M49" s="2" t="str">
        <f>A49</f>
        <v>日高</v>
      </c>
      <c r="N49" s="3"/>
      <c r="O49" s="12"/>
      <c r="P49" s="1"/>
      <c r="Q49" s="2" t="str">
        <f>E49</f>
        <v>胆振</v>
      </c>
      <c r="R49" s="3"/>
      <c r="S49" s="12"/>
      <c r="T49" s="1"/>
      <c r="U49" s="2" t="str">
        <f>I49</f>
        <v>十勝</v>
      </c>
      <c r="V49" s="3"/>
      <c r="W49" s="1"/>
    </row>
    <row r="50" spans="1:34" ht="15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 t="str">
        <f>IF(LEN(A51)&gt;=4,$M$2,"")</f>
        <v/>
      </c>
      <c r="N50" s="1"/>
      <c r="O50" s="1"/>
      <c r="P50" s="1"/>
      <c r="Q50" s="1" t="str">
        <f>IF(LEN(E51)&gt;=4,$M$2,"")</f>
        <v/>
      </c>
      <c r="R50" s="1"/>
      <c r="S50" s="1"/>
      <c r="T50" s="1"/>
      <c r="U50" s="1" t="str">
        <f>IF(LEN(I51)&gt;=4,$M$2,"")</f>
        <v/>
      </c>
      <c r="V50" s="1"/>
      <c r="W50" s="1"/>
    </row>
    <row r="51" spans="1:34" ht="19.95" customHeight="1">
      <c r="A51" s="135" t="s">
        <v>19</v>
      </c>
      <c r="B51" s="136"/>
      <c r="C51" s="137"/>
      <c r="D51" s="4"/>
      <c r="E51" s="135" t="s">
        <v>19</v>
      </c>
      <c r="F51" s="136"/>
      <c r="G51" s="137"/>
      <c r="H51" s="13"/>
      <c r="I51" s="135" t="s">
        <v>19</v>
      </c>
      <c r="J51" s="136"/>
      <c r="K51" s="137"/>
      <c r="L51" s="1"/>
      <c r="M51" s="1"/>
      <c r="N51" s="1"/>
      <c r="O51" s="1"/>
      <c r="P51" s="2"/>
      <c r="Q51" s="2"/>
      <c r="R51" s="2"/>
      <c r="S51" s="2"/>
      <c r="T51" s="1"/>
      <c r="U51" s="2"/>
      <c r="V51" s="2"/>
      <c r="W51" s="2"/>
    </row>
    <row r="52" spans="1:34" ht="10.050000000000001" customHeight="1">
      <c r="A52" s="15"/>
      <c r="B52" s="1"/>
      <c r="C52" s="14"/>
      <c r="D52" s="1"/>
      <c r="E52" s="15"/>
      <c r="F52" s="1"/>
      <c r="G52" s="14"/>
      <c r="H52" s="1"/>
      <c r="I52" s="15"/>
      <c r="J52" s="1"/>
      <c r="K52" s="1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34" ht="19.95" customHeight="1">
      <c r="A53" s="15" t="s">
        <v>3</v>
      </c>
      <c r="B53" s="131"/>
      <c r="C53" s="132"/>
      <c r="D53" s="2"/>
      <c r="E53" s="15" t="s">
        <v>3</v>
      </c>
      <c r="F53" s="131"/>
      <c r="G53" s="132"/>
      <c r="H53" s="2"/>
      <c r="I53" s="15" t="s">
        <v>3</v>
      </c>
      <c r="J53" s="131"/>
      <c r="K53" s="132"/>
      <c r="L53" s="1"/>
      <c r="M53" s="1"/>
      <c r="N53" s="1"/>
      <c r="O53" s="1"/>
      <c r="P53" s="2"/>
      <c r="Q53" s="1"/>
      <c r="R53" s="2"/>
      <c r="S53" s="2"/>
      <c r="T53" s="2"/>
      <c r="U53" s="1"/>
      <c r="V53" s="2"/>
      <c r="W53" s="2"/>
    </row>
    <row r="54" spans="1:34" ht="10.050000000000001" customHeight="1">
      <c r="A54" s="15"/>
      <c r="B54" s="1"/>
      <c r="C54" s="14"/>
      <c r="D54" s="1"/>
      <c r="E54" s="15"/>
      <c r="F54" s="1"/>
      <c r="G54" s="14"/>
      <c r="H54" s="1"/>
      <c r="I54" s="15"/>
      <c r="J54" s="1"/>
      <c r="K54" s="1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34" ht="19.95" customHeight="1">
      <c r="A55" s="7" t="s">
        <v>4</v>
      </c>
      <c r="B55" s="8" t="s">
        <v>5</v>
      </c>
      <c r="C55" s="11" t="s">
        <v>6</v>
      </c>
      <c r="D55" s="1"/>
      <c r="E55" s="7" t="s">
        <v>4</v>
      </c>
      <c r="F55" s="8" t="s">
        <v>5</v>
      </c>
      <c r="G55" s="11" t="s">
        <v>6</v>
      </c>
      <c r="H55" s="1"/>
      <c r="I55" s="7" t="s">
        <v>4</v>
      </c>
      <c r="J55" s="8" t="s">
        <v>5</v>
      </c>
      <c r="K55" s="11" t="s">
        <v>6</v>
      </c>
      <c r="L55" s="1"/>
      <c r="M55" s="1"/>
      <c r="N55" s="1"/>
      <c r="O55" s="1"/>
      <c r="P55" s="1"/>
      <c r="Q55" s="2"/>
      <c r="R55" s="2"/>
      <c r="S55" s="2"/>
      <c r="T55" s="1"/>
      <c r="U55" s="2"/>
      <c r="V55" s="2"/>
      <c r="W55" s="2"/>
    </row>
    <row r="56" spans="1:34" ht="19.95" customHeight="1">
      <c r="A56" s="7" t="s">
        <v>7</v>
      </c>
      <c r="B56" s="8"/>
      <c r="C56" s="9"/>
      <c r="D56" s="1"/>
      <c r="E56" s="7" t="s">
        <v>7</v>
      </c>
      <c r="F56" s="8"/>
      <c r="G56" s="9"/>
      <c r="H56" s="1"/>
      <c r="I56" s="7" t="s">
        <v>7</v>
      </c>
      <c r="J56" s="8"/>
      <c r="K56" s="9"/>
      <c r="L56" s="1"/>
      <c r="M56" s="1"/>
      <c r="N56" s="1"/>
      <c r="O56" s="1"/>
      <c r="P56" s="1"/>
      <c r="Q56" s="2"/>
      <c r="R56" s="1"/>
      <c r="S56" s="1"/>
      <c r="T56" s="1"/>
      <c r="U56" s="2"/>
      <c r="V56" s="1"/>
      <c r="W56" s="1"/>
    </row>
    <row r="57" spans="1:34" ht="19.95" customHeight="1">
      <c r="A57" s="7" t="s">
        <v>8</v>
      </c>
      <c r="B57" s="8"/>
      <c r="C57" s="9"/>
      <c r="D57" s="1"/>
      <c r="E57" s="7" t="s">
        <v>8</v>
      </c>
      <c r="F57" s="8"/>
      <c r="G57" s="9"/>
      <c r="H57" s="1"/>
      <c r="I57" s="7" t="s">
        <v>8</v>
      </c>
      <c r="J57" s="8"/>
      <c r="K57" s="9"/>
      <c r="L57" s="1"/>
      <c r="M57" s="1"/>
      <c r="N57" s="1"/>
      <c r="O57" s="1"/>
      <c r="P57" s="1"/>
      <c r="Q57" s="2"/>
      <c r="R57" s="1"/>
      <c r="S57" s="1"/>
      <c r="T57" s="1"/>
      <c r="U57" s="2"/>
      <c r="V57" s="1"/>
      <c r="W57" s="1"/>
    </row>
    <row r="58" spans="1:34" ht="19.95" customHeight="1">
      <c r="A58" s="7" t="s">
        <v>9</v>
      </c>
      <c r="B58" s="8"/>
      <c r="C58" s="9"/>
      <c r="D58" s="1"/>
      <c r="E58" s="7" t="s">
        <v>9</v>
      </c>
      <c r="F58" s="8"/>
      <c r="G58" s="9"/>
      <c r="H58" s="1"/>
      <c r="I58" s="7" t="s">
        <v>9</v>
      </c>
      <c r="J58" s="8"/>
      <c r="K58" s="9"/>
      <c r="L58" s="1"/>
      <c r="M58" s="1"/>
      <c r="N58" s="1"/>
      <c r="O58" s="1"/>
      <c r="P58" s="1"/>
      <c r="Q58" s="2"/>
      <c r="R58" s="1"/>
      <c r="S58" s="1"/>
      <c r="T58" s="1"/>
      <c r="U58" s="2"/>
      <c r="V58" s="1"/>
      <c r="W58" s="1"/>
    </row>
    <row r="59" spans="1:34" ht="19.95" customHeight="1">
      <c r="A59" s="7" t="s">
        <v>10</v>
      </c>
      <c r="B59" s="8"/>
      <c r="C59" s="9"/>
      <c r="D59" s="1"/>
      <c r="E59" s="7" t="s">
        <v>10</v>
      </c>
      <c r="F59" s="8"/>
      <c r="G59" s="9"/>
      <c r="H59" s="1"/>
      <c r="I59" s="7" t="s">
        <v>10</v>
      </c>
      <c r="J59" s="8"/>
      <c r="K59" s="9"/>
      <c r="L59" s="1"/>
      <c r="M59" s="1"/>
      <c r="N59" s="1"/>
      <c r="O59" s="1"/>
      <c r="P59" s="1"/>
      <c r="Q59" s="2"/>
      <c r="R59" s="1"/>
      <c r="S59" s="1"/>
      <c r="T59" s="1"/>
      <c r="U59" s="2"/>
      <c r="V59" s="1"/>
      <c r="W59" s="1"/>
    </row>
    <row r="60" spans="1:34" ht="19.95" customHeight="1">
      <c r="A60" s="7" t="s">
        <v>11</v>
      </c>
      <c r="B60" s="8"/>
      <c r="C60" s="9"/>
      <c r="D60" s="1"/>
      <c r="E60" s="7" t="s">
        <v>11</v>
      </c>
      <c r="F60" s="8"/>
      <c r="G60" s="9"/>
      <c r="H60" s="1"/>
      <c r="I60" s="7" t="s">
        <v>11</v>
      </c>
      <c r="J60" s="8"/>
      <c r="K60" s="9"/>
      <c r="L60" s="1"/>
      <c r="M60" s="1"/>
      <c r="N60" s="1"/>
      <c r="O60" s="1"/>
      <c r="P60" s="1"/>
      <c r="Q60" s="2"/>
      <c r="R60" s="1"/>
      <c r="S60" s="1"/>
      <c r="T60" s="1"/>
      <c r="U60" s="2"/>
      <c r="V60" s="1"/>
      <c r="W60" s="1"/>
    </row>
    <row r="61" spans="1:34" ht="19.95" customHeight="1">
      <c r="A61" s="7" t="s">
        <v>12</v>
      </c>
      <c r="B61" s="8"/>
      <c r="C61" s="9"/>
      <c r="D61" s="1"/>
      <c r="E61" s="7" t="s">
        <v>12</v>
      </c>
      <c r="F61" s="8"/>
      <c r="G61" s="9"/>
      <c r="H61" s="1"/>
      <c r="I61" s="7" t="s">
        <v>12</v>
      </c>
      <c r="J61" s="8"/>
      <c r="K61" s="9"/>
      <c r="L61" s="1"/>
      <c r="M61" s="1"/>
      <c r="N61" s="1"/>
      <c r="O61" s="1"/>
      <c r="P61" s="1"/>
      <c r="Q61" s="2"/>
      <c r="R61" s="1"/>
      <c r="S61" s="1"/>
      <c r="T61" s="1"/>
      <c r="U61" s="2"/>
      <c r="V61" s="1"/>
      <c r="W61" s="1"/>
    </row>
    <row r="62" spans="1:34" ht="19.95" customHeight="1" thickBot="1">
      <c r="A62" s="5" t="s">
        <v>12</v>
      </c>
      <c r="B62" s="10"/>
      <c r="C62" s="6"/>
      <c r="D62" s="1"/>
      <c r="E62" s="5" t="s">
        <v>12</v>
      </c>
      <c r="F62" s="10"/>
      <c r="G62" s="6"/>
      <c r="H62" s="1"/>
      <c r="I62" s="5" t="s">
        <v>12</v>
      </c>
      <c r="J62" s="10"/>
      <c r="K62" s="6"/>
      <c r="L62" s="1"/>
      <c r="M62" s="1"/>
      <c r="N62" s="1"/>
      <c r="O62" s="1"/>
      <c r="P62" s="1"/>
      <c r="Q62" s="2"/>
      <c r="R62" s="1"/>
      <c r="S62" s="1"/>
      <c r="T62" s="1"/>
      <c r="U62" s="2"/>
      <c r="V62" s="1"/>
      <c r="W62" s="1"/>
    </row>
    <row r="63" spans="1:34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34" ht="19.95" customHeight="1">
      <c r="A64" s="69" t="s">
        <v>42</v>
      </c>
      <c r="B64" s="53" t="s">
        <v>22</v>
      </c>
      <c r="C64" s="54">
        <v>53</v>
      </c>
      <c r="D64" s="55"/>
      <c r="E64" s="69" t="s">
        <v>26</v>
      </c>
      <c r="F64" s="53" t="s">
        <v>22</v>
      </c>
      <c r="G64" s="54">
        <v>58</v>
      </c>
      <c r="H64" s="55"/>
      <c r="I64" s="68" t="s">
        <v>41</v>
      </c>
      <c r="J64" s="53" t="s">
        <v>22</v>
      </c>
      <c r="K64" s="12">
        <v>59</v>
      </c>
      <c r="L64" s="1"/>
      <c r="M64" s="2" t="str">
        <f>A64</f>
        <v>オホーツク</v>
      </c>
      <c r="N64" s="3"/>
      <c r="O64" s="12"/>
      <c r="P64" s="1"/>
      <c r="Q64" s="2" t="str">
        <f>E64</f>
        <v>根室</v>
      </c>
      <c r="R64" s="3"/>
      <c r="S64" s="12"/>
      <c r="T64" s="1"/>
      <c r="U64" s="2" t="str">
        <f>I64</f>
        <v>釧路</v>
      </c>
      <c r="V64" s="2"/>
      <c r="W64" s="2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3"/>
    </row>
    <row r="65" spans="1:34" ht="15" customHeight="1" thickBo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 t="str">
        <f>IF(LEN(A66)&gt;=4,$M$2,"")</f>
        <v/>
      </c>
      <c r="N65" s="1"/>
      <c r="O65" s="1"/>
      <c r="P65" s="1"/>
      <c r="Q65" s="1" t="str">
        <f>IF(LEN(E66)&gt;=4,$M$2,"")</f>
        <v/>
      </c>
      <c r="R65" s="1"/>
      <c r="S65" s="1"/>
      <c r="T65" s="1"/>
      <c r="U65" s="1" t="str">
        <f>IF(LEN(I66)&gt;=4,$M$2,"")</f>
        <v/>
      </c>
      <c r="V65" s="2"/>
      <c r="W65" s="2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3"/>
    </row>
    <row r="66" spans="1:34" ht="19.95" customHeight="1">
      <c r="A66" s="135" t="s">
        <v>19</v>
      </c>
      <c r="B66" s="136"/>
      <c r="C66" s="137"/>
      <c r="D66" s="4"/>
      <c r="E66" s="135" t="s">
        <v>19</v>
      </c>
      <c r="F66" s="136"/>
      <c r="G66" s="137"/>
      <c r="H66" s="13"/>
      <c r="I66" s="135" t="s">
        <v>19</v>
      </c>
      <c r="J66" s="136"/>
      <c r="K66" s="137"/>
      <c r="L66" s="1"/>
      <c r="M66" s="2"/>
      <c r="N66" s="2"/>
      <c r="O66" s="16"/>
      <c r="P66" s="1"/>
      <c r="Q66" s="2"/>
      <c r="R66" s="2"/>
      <c r="S66" s="16"/>
      <c r="T66" s="1"/>
      <c r="U66" s="2"/>
      <c r="V66" s="2"/>
      <c r="W66" s="2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3"/>
    </row>
    <row r="67" spans="1:34" ht="10.050000000000001" customHeight="1">
      <c r="A67" s="15"/>
      <c r="B67" s="1"/>
      <c r="C67" s="14"/>
      <c r="D67" s="1"/>
      <c r="E67" s="15"/>
      <c r="F67" s="1"/>
      <c r="G67" s="14"/>
      <c r="H67" s="1"/>
      <c r="I67" s="15"/>
      <c r="J67" s="1"/>
      <c r="K67" s="14"/>
      <c r="L67" s="1"/>
      <c r="M67" s="2"/>
      <c r="N67" s="2"/>
      <c r="O67" s="16"/>
      <c r="P67" s="1"/>
      <c r="Q67" s="2"/>
      <c r="R67" s="2"/>
      <c r="S67" s="16"/>
      <c r="T67" s="1"/>
      <c r="U67" s="2"/>
      <c r="V67" s="2"/>
      <c r="W67" s="16"/>
      <c r="X67" s="1"/>
      <c r="Y67" s="1"/>
      <c r="Z67" s="3"/>
      <c r="AA67" s="3"/>
      <c r="AB67" s="3"/>
      <c r="AC67" s="3"/>
      <c r="AD67" s="3"/>
      <c r="AE67" s="3"/>
      <c r="AF67" s="3"/>
      <c r="AG67" s="3"/>
      <c r="AH67" s="1"/>
    </row>
    <row r="68" spans="1:34" ht="19.95" customHeight="1">
      <c r="A68" s="15" t="s">
        <v>3</v>
      </c>
      <c r="B68" s="131"/>
      <c r="C68" s="132"/>
      <c r="D68" s="2"/>
      <c r="E68" s="15" t="s">
        <v>3</v>
      </c>
      <c r="F68" s="131"/>
      <c r="G68" s="132"/>
      <c r="H68" s="2"/>
      <c r="I68" s="15" t="s">
        <v>3</v>
      </c>
      <c r="J68" s="131"/>
      <c r="K68" s="132"/>
      <c r="L68" s="1"/>
      <c r="M68" s="2"/>
      <c r="N68" s="2"/>
      <c r="O68" s="16"/>
      <c r="P68" s="1"/>
      <c r="Q68" s="2"/>
      <c r="R68" s="2"/>
      <c r="S68" s="16"/>
      <c r="T68" s="1"/>
      <c r="U68" s="2"/>
      <c r="V68" s="2"/>
      <c r="W68" s="16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0.050000000000001" customHeight="1">
      <c r="A69" s="15"/>
      <c r="B69" s="1"/>
      <c r="C69" s="14"/>
      <c r="D69" s="1"/>
      <c r="E69" s="15"/>
      <c r="F69" s="1"/>
      <c r="G69" s="14"/>
      <c r="H69" s="1"/>
      <c r="I69" s="15"/>
      <c r="J69" s="1"/>
      <c r="K69" s="14"/>
      <c r="L69" s="1"/>
      <c r="M69" s="2"/>
      <c r="N69" s="2"/>
      <c r="O69" s="16"/>
      <c r="P69" s="1"/>
      <c r="Q69" s="2"/>
      <c r="R69" s="2"/>
      <c r="S69" s="16"/>
      <c r="T69" s="1"/>
      <c r="U69" s="2"/>
      <c r="V69" s="2"/>
      <c r="W69" s="16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9.95" customHeight="1">
      <c r="A70" s="7" t="s">
        <v>4</v>
      </c>
      <c r="B70" s="8" t="s">
        <v>5</v>
      </c>
      <c r="C70" s="11" t="s">
        <v>6</v>
      </c>
      <c r="D70" s="1"/>
      <c r="E70" s="7" t="s">
        <v>4</v>
      </c>
      <c r="F70" s="8" t="s">
        <v>5</v>
      </c>
      <c r="G70" s="11" t="s">
        <v>6</v>
      </c>
      <c r="H70" s="1"/>
      <c r="I70" s="7" t="s">
        <v>4</v>
      </c>
      <c r="J70" s="8" t="s">
        <v>5</v>
      </c>
      <c r="K70" s="11" t="s">
        <v>6</v>
      </c>
      <c r="L70" s="1"/>
      <c r="M70" s="2"/>
      <c r="N70" s="2"/>
      <c r="O70" s="16"/>
      <c r="P70" s="1"/>
      <c r="Q70" s="2"/>
      <c r="R70" s="2"/>
      <c r="S70" s="16"/>
      <c r="T70" s="1"/>
      <c r="U70" s="2"/>
      <c r="V70" s="2"/>
      <c r="W70" s="16"/>
      <c r="X70" s="1"/>
      <c r="Y70" s="1"/>
      <c r="Z70" s="3"/>
      <c r="AA70" s="3"/>
      <c r="AB70" s="3"/>
      <c r="AC70" s="3"/>
      <c r="AD70" s="3"/>
      <c r="AE70" s="3"/>
      <c r="AF70" s="3"/>
      <c r="AG70" s="3"/>
      <c r="AH70" s="1"/>
    </row>
    <row r="71" spans="1:34" ht="19.95" customHeight="1">
      <c r="A71" s="7" t="s">
        <v>7</v>
      </c>
      <c r="B71" s="8"/>
      <c r="C71" s="9"/>
      <c r="D71" s="1"/>
      <c r="E71" s="7" t="s">
        <v>7</v>
      </c>
      <c r="F71" s="8"/>
      <c r="G71" s="9"/>
      <c r="H71" s="1"/>
      <c r="I71" s="7" t="s">
        <v>7</v>
      </c>
      <c r="J71" s="8"/>
      <c r="K71" s="9"/>
      <c r="L71" s="1"/>
      <c r="M71" s="2"/>
      <c r="N71" s="2"/>
      <c r="O71" s="16"/>
      <c r="P71" s="1"/>
      <c r="Q71" s="2"/>
      <c r="R71" s="2"/>
      <c r="S71" s="16"/>
      <c r="T71" s="1"/>
      <c r="U71" s="2"/>
      <c r="V71" s="2"/>
      <c r="W71" s="16"/>
      <c r="X71" s="1"/>
      <c r="Y71" s="1"/>
      <c r="Z71" s="3"/>
      <c r="AA71" s="3"/>
      <c r="AB71" s="3"/>
      <c r="AC71" s="3"/>
      <c r="AD71" s="3"/>
      <c r="AE71" s="3"/>
      <c r="AF71" s="1"/>
      <c r="AG71" s="1"/>
    </row>
    <row r="72" spans="1:34" ht="19.95" customHeight="1">
      <c r="A72" s="7" t="s">
        <v>8</v>
      </c>
      <c r="B72" s="8"/>
      <c r="C72" s="9"/>
      <c r="D72" s="1"/>
      <c r="E72" s="7" t="s">
        <v>8</v>
      </c>
      <c r="F72" s="8"/>
      <c r="G72" s="9"/>
      <c r="H72" s="1"/>
      <c r="I72" s="7" t="s">
        <v>8</v>
      </c>
      <c r="J72" s="8"/>
      <c r="K72" s="9"/>
      <c r="L72" s="1"/>
      <c r="M72" s="2"/>
      <c r="N72" s="2"/>
      <c r="O72" s="16"/>
      <c r="P72" s="1"/>
      <c r="Q72" s="2"/>
      <c r="R72" s="2"/>
      <c r="S72" s="16"/>
      <c r="T72" s="1"/>
      <c r="U72" s="2"/>
      <c r="V72" s="2"/>
      <c r="W72" s="16"/>
      <c r="X72" s="1"/>
      <c r="Y72" s="1"/>
      <c r="Z72" s="3"/>
      <c r="AA72" s="3"/>
      <c r="AB72" s="3"/>
      <c r="AC72" s="3"/>
      <c r="AD72" s="3"/>
      <c r="AE72" s="3"/>
      <c r="AF72" s="3"/>
      <c r="AG72" s="3"/>
    </row>
    <row r="73" spans="1:34" ht="19.95" customHeight="1">
      <c r="A73" s="7" t="s">
        <v>9</v>
      </c>
      <c r="B73" s="8"/>
      <c r="C73" s="9"/>
      <c r="D73" s="1"/>
      <c r="E73" s="7" t="s">
        <v>9</v>
      </c>
      <c r="F73" s="8"/>
      <c r="G73" s="9"/>
      <c r="H73" s="1"/>
      <c r="I73" s="7" t="s">
        <v>9</v>
      </c>
      <c r="J73" s="8"/>
      <c r="K73" s="9"/>
      <c r="L73" s="1"/>
      <c r="M73" s="2"/>
      <c r="N73" s="2"/>
      <c r="O73" s="16"/>
      <c r="P73" s="1"/>
      <c r="Q73" s="2"/>
      <c r="R73" s="2"/>
      <c r="S73" s="16"/>
      <c r="T73" s="1"/>
      <c r="U73" s="2"/>
      <c r="V73" s="2"/>
      <c r="W73" s="16"/>
      <c r="X73" s="1"/>
      <c r="Y73" s="1"/>
      <c r="Z73" s="3"/>
      <c r="AA73" s="3"/>
      <c r="AB73" s="3"/>
      <c r="AC73" s="3"/>
      <c r="AD73" s="3"/>
      <c r="AE73" s="3"/>
      <c r="AF73" s="3"/>
      <c r="AG73" s="3"/>
    </row>
    <row r="74" spans="1:34" ht="19.95" customHeight="1">
      <c r="A74" s="7" t="s">
        <v>10</v>
      </c>
      <c r="B74" s="8"/>
      <c r="C74" s="9"/>
      <c r="D74" s="1"/>
      <c r="E74" s="7" t="s">
        <v>10</v>
      </c>
      <c r="F74" s="8"/>
      <c r="G74" s="9"/>
      <c r="H74" s="1"/>
      <c r="I74" s="7" t="s">
        <v>10</v>
      </c>
      <c r="J74" s="8"/>
      <c r="K74" s="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"/>
      <c r="AA74" s="3"/>
      <c r="AB74" s="3"/>
      <c r="AC74" s="3"/>
      <c r="AD74" s="3"/>
      <c r="AE74" s="3"/>
      <c r="AF74" s="1"/>
      <c r="AG74" s="1"/>
    </row>
    <row r="75" spans="1:34" ht="19.95" customHeight="1">
      <c r="A75" s="7" t="s">
        <v>11</v>
      </c>
      <c r="B75" s="8"/>
      <c r="C75" s="9"/>
      <c r="D75" s="1"/>
      <c r="E75" s="7" t="s">
        <v>11</v>
      </c>
      <c r="F75" s="8"/>
      <c r="G75" s="9"/>
      <c r="H75" s="1"/>
      <c r="I75" s="7" t="s">
        <v>11</v>
      </c>
      <c r="J75" s="8"/>
      <c r="K75" s="9"/>
      <c r="L75" s="1"/>
      <c r="M75" s="1"/>
      <c r="N75" s="2"/>
      <c r="O75" s="1"/>
      <c r="P75" s="1"/>
      <c r="Q75" s="1"/>
      <c r="R75" s="2"/>
      <c r="S75" s="1"/>
      <c r="T75" s="1"/>
      <c r="U75" s="1"/>
      <c r="V75" s="2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4" ht="19.95" customHeight="1">
      <c r="A76" s="7" t="s">
        <v>12</v>
      </c>
      <c r="B76" s="8"/>
      <c r="C76" s="9"/>
      <c r="D76" s="1"/>
      <c r="E76" s="7" t="s">
        <v>12</v>
      </c>
      <c r="F76" s="8"/>
      <c r="G76" s="9"/>
      <c r="H76" s="1"/>
      <c r="I76" s="7" t="s">
        <v>12</v>
      </c>
      <c r="J76" s="8"/>
      <c r="K76" s="9"/>
      <c r="L76" s="1"/>
      <c r="M76" s="2"/>
      <c r="N76" s="2"/>
      <c r="O76" s="16"/>
      <c r="P76" s="1"/>
      <c r="Q76" s="2"/>
      <c r="R76" s="2"/>
      <c r="S76" s="16"/>
      <c r="T76" s="1"/>
      <c r="U76" s="2"/>
      <c r="V76" s="2"/>
      <c r="W76" s="16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4" ht="19.95" customHeight="1" thickBot="1">
      <c r="A77" s="5" t="s">
        <v>12</v>
      </c>
      <c r="B77" s="10"/>
      <c r="C77" s="6"/>
      <c r="D77" s="1"/>
      <c r="E77" s="5" t="s">
        <v>12</v>
      </c>
      <c r="F77" s="10"/>
      <c r="G77" s="6"/>
      <c r="H77" s="1"/>
      <c r="I77" s="5" t="s">
        <v>12</v>
      </c>
      <c r="J77" s="10"/>
      <c r="K77" s="6"/>
      <c r="L77" s="1"/>
      <c r="M77" s="2"/>
      <c r="N77" s="2"/>
      <c r="O77" s="16"/>
      <c r="P77" s="1"/>
      <c r="Q77" s="2"/>
      <c r="R77" s="2"/>
      <c r="S77" s="16"/>
      <c r="T77" s="1"/>
      <c r="U77" s="2"/>
      <c r="V77" s="2"/>
      <c r="W77" s="16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4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2"/>
      <c r="O78" s="16"/>
      <c r="P78" s="1"/>
      <c r="Q78" s="2"/>
      <c r="R78" s="2"/>
      <c r="S78" s="16"/>
      <c r="T78" s="1"/>
      <c r="U78" s="2"/>
      <c r="V78" s="2"/>
      <c r="W78" s="16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4" ht="19.95" customHeight="1">
      <c r="A79" s="52" t="s">
        <v>45</v>
      </c>
      <c r="B79" s="53" t="s">
        <v>23</v>
      </c>
      <c r="C79" s="54"/>
      <c r="D79" s="55"/>
      <c r="E79" s="52" t="s">
        <v>45</v>
      </c>
      <c r="F79" s="53" t="s">
        <v>24</v>
      </c>
      <c r="G79" s="54">
        <v>69</v>
      </c>
      <c r="H79" s="55"/>
      <c r="I79" s="52" t="s">
        <v>45</v>
      </c>
      <c r="J79" s="53" t="s">
        <v>25</v>
      </c>
      <c r="K79" s="12">
        <v>65</v>
      </c>
      <c r="L79" s="1"/>
      <c r="M79" s="2" t="str">
        <f>A79</f>
        <v>留萌</v>
      </c>
      <c r="N79" s="3"/>
      <c r="O79" s="12"/>
      <c r="P79" s="1"/>
      <c r="Q79" s="2" t="str">
        <f>E79</f>
        <v>留萌</v>
      </c>
      <c r="R79" s="3"/>
      <c r="S79" s="12"/>
      <c r="T79" s="1"/>
      <c r="U79" s="2" t="str">
        <f>I79</f>
        <v>留萌</v>
      </c>
      <c r="V79" s="2"/>
      <c r="W79" s="16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4" ht="15" customHeight="1" thickBo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 t="str">
        <f>IF(LEN(A81)&gt;=4,$M$2,"")</f>
        <v/>
      </c>
      <c r="N80" s="1"/>
      <c r="O80" s="1"/>
      <c r="P80" s="1"/>
      <c r="Q80" s="1" t="str">
        <f>IF(LEN(E81)&gt;=4,$M$2,"")</f>
        <v/>
      </c>
      <c r="R80" s="1"/>
      <c r="S80" s="1"/>
      <c r="T80" s="1"/>
      <c r="U80" s="1" t="str">
        <f>IF(LEN(I81)&gt;=4,$M$2,"")</f>
        <v/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11" ht="19.95" customHeight="1">
      <c r="A81" s="135" t="s">
        <v>19</v>
      </c>
      <c r="B81" s="136"/>
      <c r="C81" s="137"/>
      <c r="D81" s="4"/>
      <c r="E81" s="135" t="s">
        <v>19</v>
      </c>
      <c r="F81" s="136"/>
      <c r="G81" s="137"/>
      <c r="H81" s="13"/>
      <c r="I81" s="135" t="s">
        <v>19</v>
      </c>
      <c r="J81" s="136"/>
      <c r="K81" s="137"/>
    </row>
    <row r="82" spans="1:11" ht="10.050000000000001" customHeight="1">
      <c r="A82" s="15"/>
      <c r="B82" s="1"/>
      <c r="C82" s="14"/>
      <c r="D82" s="1"/>
      <c r="E82" s="15"/>
      <c r="F82" s="1"/>
      <c r="G82" s="14"/>
      <c r="H82" s="1"/>
      <c r="I82" s="15"/>
      <c r="J82" s="1"/>
      <c r="K82" s="14"/>
    </row>
    <row r="83" spans="1:11" ht="19.95" customHeight="1">
      <c r="A83" s="15" t="s">
        <v>3</v>
      </c>
      <c r="B83" s="131"/>
      <c r="C83" s="132"/>
      <c r="D83" s="2"/>
      <c r="E83" s="15" t="s">
        <v>3</v>
      </c>
      <c r="F83" s="131"/>
      <c r="G83" s="132"/>
      <c r="H83" s="2"/>
      <c r="I83" s="15" t="s">
        <v>3</v>
      </c>
      <c r="J83" s="131"/>
      <c r="K83" s="132"/>
    </row>
    <row r="84" spans="1:11" ht="10.050000000000001" customHeight="1">
      <c r="A84" s="15"/>
      <c r="B84" s="1"/>
      <c r="C84" s="14"/>
      <c r="D84" s="1"/>
      <c r="E84" s="15"/>
      <c r="F84" s="1"/>
      <c r="G84" s="14"/>
      <c r="H84" s="1"/>
      <c r="I84" s="15"/>
      <c r="J84" s="1"/>
      <c r="K84" s="14"/>
    </row>
    <row r="85" spans="1:11" ht="19.95" customHeight="1">
      <c r="A85" s="7" t="s">
        <v>4</v>
      </c>
      <c r="B85" s="8" t="s">
        <v>5</v>
      </c>
      <c r="C85" s="11" t="s">
        <v>6</v>
      </c>
      <c r="D85" s="1"/>
      <c r="E85" s="7" t="s">
        <v>4</v>
      </c>
      <c r="F85" s="8" t="s">
        <v>5</v>
      </c>
      <c r="G85" s="11" t="s">
        <v>6</v>
      </c>
      <c r="H85" s="1"/>
      <c r="I85" s="7" t="s">
        <v>4</v>
      </c>
      <c r="J85" s="8" t="s">
        <v>5</v>
      </c>
      <c r="K85" s="11" t="s">
        <v>6</v>
      </c>
    </row>
    <row r="86" spans="1:11" ht="19.95" customHeight="1">
      <c r="A86" s="7" t="s">
        <v>7</v>
      </c>
      <c r="B86" s="8"/>
      <c r="C86" s="9"/>
      <c r="D86" s="1"/>
      <c r="E86" s="7" t="s">
        <v>7</v>
      </c>
      <c r="F86" s="8"/>
      <c r="G86" s="9"/>
      <c r="H86" s="1"/>
      <c r="I86" s="7" t="s">
        <v>7</v>
      </c>
      <c r="J86" s="8"/>
      <c r="K86" s="9"/>
    </row>
    <row r="87" spans="1:11" ht="19.95" customHeight="1">
      <c r="A87" s="7" t="s">
        <v>8</v>
      </c>
      <c r="B87" s="8"/>
      <c r="C87" s="9"/>
      <c r="D87" s="1"/>
      <c r="E87" s="7" t="s">
        <v>8</v>
      </c>
      <c r="F87" s="8"/>
      <c r="G87" s="9"/>
      <c r="H87" s="1"/>
      <c r="I87" s="7" t="s">
        <v>8</v>
      </c>
      <c r="J87" s="8"/>
      <c r="K87" s="9"/>
    </row>
    <row r="88" spans="1:11" ht="19.95" customHeight="1">
      <c r="A88" s="7" t="s">
        <v>9</v>
      </c>
      <c r="B88" s="8"/>
      <c r="C88" s="9"/>
      <c r="D88" s="1"/>
      <c r="E88" s="7" t="s">
        <v>9</v>
      </c>
      <c r="F88" s="8"/>
      <c r="G88" s="9"/>
      <c r="H88" s="1"/>
      <c r="I88" s="7" t="s">
        <v>9</v>
      </c>
      <c r="J88" s="8"/>
      <c r="K88" s="9"/>
    </row>
    <row r="89" spans="1:11" ht="19.95" customHeight="1">
      <c r="A89" s="7" t="s">
        <v>10</v>
      </c>
      <c r="B89" s="8"/>
      <c r="C89" s="9"/>
      <c r="D89" s="1"/>
      <c r="E89" s="7" t="s">
        <v>10</v>
      </c>
      <c r="F89" s="8"/>
      <c r="G89" s="9"/>
      <c r="H89" s="1"/>
      <c r="I89" s="7" t="s">
        <v>10</v>
      </c>
      <c r="J89" s="8"/>
      <c r="K89" s="9"/>
    </row>
    <row r="90" spans="1:11" ht="19.95" customHeight="1">
      <c r="A90" s="7" t="s">
        <v>11</v>
      </c>
      <c r="B90" s="8"/>
      <c r="C90" s="9"/>
      <c r="D90" s="1"/>
      <c r="E90" s="7" t="s">
        <v>11</v>
      </c>
      <c r="F90" s="8"/>
      <c r="G90" s="9"/>
      <c r="H90" s="1"/>
      <c r="I90" s="7" t="s">
        <v>11</v>
      </c>
      <c r="J90" s="8"/>
      <c r="K90" s="9"/>
    </row>
    <row r="91" spans="1:11" ht="19.95" customHeight="1">
      <c r="A91" s="7" t="s">
        <v>12</v>
      </c>
      <c r="B91" s="8"/>
      <c r="C91" s="9"/>
      <c r="D91" s="1"/>
      <c r="E91" s="7" t="s">
        <v>12</v>
      </c>
      <c r="F91" s="8"/>
      <c r="G91" s="9"/>
      <c r="H91" s="1"/>
      <c r="I91" s="7" t="s">
        <v>12</v>
      </c>
      <c r="J91" s="8"/>
      <c r="K91" s="9"/>
    </row>
    <row r="92" spans="1:11" ht="19.95" customHeight="1" thickBot="1">
      <c r="A92" s="5" t="s">
        <v>12</v>
      </c>
      <c r="B92" s="10"/>
      <c r="C92" s="6"/>
      <c r="D92" s="1"/>
      <c r="E92" s="5" t="s">
        <v>12</v>
      </c>
      <c r="F92" s="10"/>
      <c r="G92" s="6"/>
      <c r="H92" s="1"/>
      <c r="I92" s="5" t="s">
        <v>12</v>
      </c>
      <c r="J92" s="10"/>
      <c r="K92" s="6"/>
    </row>
    <row r="93" spans="1:11" ht="19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</sheetData>
  <mergeCells count="40">
    <mergeCell ref="B83:C83"/>
    <mergeCell ref="F83:G83"/>
    <mergeCell ref="J83:K83"/>
    <mergeCell ref="B68:C68"/>
    <mergeCell ref="F68:G68"/>
    <mergeCell ref="J68:K68"/>
    <mergeCell ref="A81:C81"/>
    <mergeCell ref="E81:G81"/>
    <mergeCell ref="I81:K81"/>
    <mergeCell ref="A47:F47"/>
    <mergeCell ref="H47:K47"/>
    <mergeCell ref="A66:C66"/>
    <mergeCell ref="E66:G66"/>
    <mergeCell ref="I66:K66"/>
    <mergeCell ref="B53:C53"/>
    <mergeCell ref="F53:G53"/>
    <mergeCell ref="J53:K53"/>
    <mergeCell ref="A51:C51"/>
    <mergeCell ref="E51:G51"/>
    <mergeCell ref="I51:K51"/>
    <mergeCell ref="J37:K37"/>
    <mergeCell ref="B22:C22"/>
    <mergeCell ref="J22:K22"/>
    <mergeCell ref="A35:C35"/>
    <mergeCell ref="I35:K35"/>
    <mergeCell ref="B37:C37"/>
    <mergeCell ref="F37:G37"/>
    <mergeCell ref="E35:G35"/>
    <mergeCell ref="F22:G22"/>
    <mergeCell ref="A1:F1"/>
    <mergeCell ref="H1:K1"/>
    <mergeCell ref="I5:K5"/>
    <mergeCell ref="A5:C5"/>
    <mergeCell ref="A20:C20"/>
    <mergeCell ref="E5:G5"/>
    <mergeCell ref="J7:K7"/>
    <mergeCell ref="B7:C7"/>
    <mergeCell ref="F7:G7"/>
    <mergeCell ref="I20:K20"/>
    <mergeCell ref="E20:G20"/>
  </mergeCells>
  <phoneticPr fontId="10"/>
  <pageMargins left="0.62992125984251968" right="0.47244094488188981" top="0.55118110236220474" bottom="0.55118110236220474" header="0.31496062992125984" footer="0.31496062992125984"/>
  <pageSetup paperSize="9" scale="90" orientation="portrait" r:id="rId1"/>
  <rowBreaks count="1" manualBreakCount="1">
    <brk id="46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93"/>
  <sheetViews>
    <sheetView view="pageBreakPreview" zoomScaleNormal="100" zoomScaleSheetLayoutView="100" workbookViewId="0">
      <selection activeCell="F65" sqref="F65"/>
    </sheetView>
  </sheetViews>
  <sheetFormatPr defaultColWidth="8.77734375" defaultRowHeight="13.2" outlineLevelCol="1"/>
  <cols>
    <col min="1" max="1" width="7.6640625" customWidth="1"/>
    <col min="2" max="2" width="16.6640625" customWidth="1"/>
    <col min="3" max="3" width="5.6640625" customWidth="1"/>
    <col min="4" max="4" width="1.6640625" customWidth="1"/>
    <col min="5" max="5" width="7.6640625" customWidth="1"/>
    <col min="6" max="6" width="16.6640625" customWidth="1"/>
    <col min="7" max="7" width="5.6640625" customWidth="1"/>
    <col min="8" max="8" width="1.6640625" customWidth="1"/>
    <col min="9" max="9" width="7.6640625" customWidth="1"/>
    <col min="10" max="10" width="16.6640625" customWidth="1"/>
    <col min="11" max="11" width="5.6640625" customWidth="1"/>
    <col min="12" max="12" width="1.77734375" customWidth="1"/>
    <col min="14" max="16" width="0" hidden="1" customWidth="1" outlineLevel="1"/>
    <col min="17" max="17" width="8.77734375" collapsed="1"/>
    <col min="18" max="20" width="0" hidden="1" customWidth="1" outlineLevel="1"/>
    <col min="21" max="21" width="8.77734375" collapsed="1"/>
    <col min="22" max="22" width="10.21875" bestFit="1" customWidth="1"/>
  </cols>
  <sheetData>
    <row r="1" spans="1:22" ht="23.25" customHeight="1">
      <c r="A1" s="140" t="s">
        <v>0</v>
      </c>
      <c r="B1" s="140"/>
      <c r="C1" s="140"/>
      <c r="D1" s="140"/>
      <c r="E1" s="140"/>
      <c r="F1" s="140"/>
      <c r="G1" s="17"/>
      <c r="H1" s="141" t="s">
        <v>13</v>
      </c>
      <c r="I1" s="141"/>
      <c r="J1" s="141"/>
      <c r="K1" s="141"/>
      <c r="M1" s="45" t="s">
        <v>59</v>
      </c>
      <c r="V1" s="82">
        <f>SUM(M4:U93)</f>
        <v>0</v>
      </c>
    </row>
    <row r="2" spans="1:22" ht="30" customHeight="1">
      <c r="M2" s="79">
        <v>30000</v>
      </c>
    </row>
    <row r="3" spans="1:22" ht="19.95" customHeight="1">
      <c r="A3" s="48" t="s">
        <v>43</v>
      </c>
      <c r="B3" s="49"/>
      <c r="C3" s="50">
        <v>4</v>
      </c>
      <c r="D3" s="51"/>
      <c r="E3" s="48" t="s">
        <v>32</v>
      </c>
      <c r="F3" s="49" t="s">
        <v>22</v>
      </c>
      <c r="G3" s="50">
        <v>4</v>
      </c>
      <c r="H3" s="51"/>
      <c r="I3" s="48" t="s">
        <v>55</v>
      </c>
      <c r="J3" s="49" t="s">
        <v>22</v>
      </c>
      <c r="K3" s="29">
        <v>10</v>
      </c>
      <c r="M3" s="2" t="str">
        <f>A3</f>
        <v>札幌市</v>
      </c>
      <c r="N3" s="3"/>
      <c r="O3" s="12"/>
      <c r="P3" s="1"/>
      <c r="Q3" s="2" t="str">
        <f>E3</f>
        <v>石狩</v>
      </c>
      <c r="R3" s="3"/>
      <c r="S3" s="12"/>
      <c r="T3" s="1"/>
      <c r="U3" s="2" t="str">
        <f>I3</f>
        <v>後志</v>
      </c>
    </row>
    <row r="4" spans="1:22" ht="15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M4" t="str">
        <f>IF(LEN(A5)&gt;=4,$M$2,"")</f>
        <v/>
      </c>
      <c r="Q4" t="str">
        <f>IF(LEN(E5)&gt;=4,$M$2,"")</f>
        <v/>
      </c>
      <c r="U4" t="str">
        <f>IF(LEN(I5)&gt;=4,$M$2,"")</f>
        <v/>
      </c>
    </row>
    <row r="5" spans="1:22" ht="19.95" customHeight="1">
      <c r="A5" s="128" t="s">
        <v>65</v>
      </c>
      <c r="B5" s="129"/>
      <c r="C5" s="130"/>
      <c r="D5" s="20"/>
      <c r="E5" s="128" t="s">
        <v>65</v>
      </c>
      <c r="F5" s="129"/>
      <c r="G5" s="130"/>
      <c r="H5" s="30"/>
      <c r="I5" s="128" t="s">
        <v>65</v>
      </c>
      <c r="J5" s="129"/>
      <c r="K5" s="130"/>
    </row>
    <row r="6" spans="1:22" ht="10.050000000000001" customHeight="1">
      <c r="A6" s="32"/>
      <c r="B6" s="17"/>
      <c r="C6" s="31"/>
      <c r="D6" s="17"/>
      <c r="E6" s="15"/>
      <c r="F6" s="1"/>
      <c r="G6" s="14"/>
      <c r="H6" s="17"/>
      <c r="I6" s="32"/>
      <c r="J6" s="17"/>
      <c r="K6" s="31"/>
    </row>
    <row r="7" spans="1:22" ht="19.95" customHeight="1">
      <c r="A7" s="32" t="s">
        <v>3</v>
      </c>
      <c r="B7" s="138"/>
      <c r="C7" s="139"/>
      <c r="D7" s="18"/>
      <c r="E7" s="15" t="s">
        <v>3</v>
      </c>
      <c r="F7" s="131"/>
      <c r="G7" s="132"/>
      <c r="H7" s="18"/>
      <c r="I7" s="32" t="s">
        <v>3</v>
      </c>
      <c r="J7" s="138"/>
      <c r="K7" s="139"/>
    </row>
    <row r="8" spans="1:22" ht="10.050000000000001" customHeight="1">
      <c r="A8" s="32"/>
      <c r="B8" s="17"/>
      <c r="C8" s="31"/>
      <c r="D8" s="17"/>
      <c r="E8" s="32"/>
      <c r="F8" s="17"/>
      <c r="G8" s="31"/>
      <c r="H8" s="17"/>
      <c r="I8" s="32"/>
      <c r="J8" s="17"/>
      <c r="K8" s="31"/>
    </row>
    <row r="9" spans="1:22" ht="19.95" customHeight="1">
      <c r="A9" s="23" t="s">
        <v>4</v>
      </c>
      <c r="B9" s="24" t="s">
        <v>5</v>
      </c>
      <c r="C9" s="27" t="s">
        <v>6</v>
      </c>
      <c r="D9" s="17"/>
      <c r="E9" s="23" t="s">
        <v>4</v>
      </c>
      <c r="F9" s="24" t="s">
        <v>5</v>
      </c>
      <c r="G9" s="27" t="s">
        <v>6</v>
      </c>
      <c r="H9" s="17"/>
      <c r="I9" s="23" t="s">
        <v>4</v>
      </c>
      <c r="J9" s="24" t="s">
        <v>5</v>
      </c>
      <c r="K9" s="27" t="s">
        <v>6</v>
      </c>
    </row>
    <row r="10" spans="1:22" ht="19.95" customHeight="1">
      <c r="A10" s="23" t="s">
        <v>7</v>
      </c>
      <c r="B10" s="24"/>
      <c r="C10" s="25"/>
      <c r="D10" s="17"/>
      <c r="E10" s="23" t="s">
        <v>7</v>
      </c>
      <c r="F10" s="24"/>
      <c r="G10" s="25"/>
      <c r="H10" s="17"/>
      <c r="I10" s="23" t="s">
        <v>7</v>
      </c>
      <c r="J10" s="24"/>
      <c r="K10" s="25"/>
    </row>
    <row r="11" spans="1:22" ht="19.95" customHeight="1">
      <c r="A11" s="23" t="s">
        <v>8</v>
      </c>
      <c r="B11" s="24"/>
      <c r="C11" s="25"/>
      <c r="D11" s="17"/>
      <c r="E11" s="23" t="s">
        <v>8</v>
      </c>
      <c r="F11" s="24"/>
      <c r="G11" s="25"/>
      <c r="H11" s="17"/>
      <c r="I11" s="23" t="s">
        <v>8</v>
      </c>
      <c r="J11" s="24"/>
      <c r="K11" s="25"/>
    </row>
    <row r="12" spans="1:22" ht="19.95" customHeight="1">
      <c r="A12" s="23" t="s">
        <v>9</v>
      </c>
      <c r="B12" s="28"/>
      <c r="C12" s="25"/>
      <c r="D12" s="17"/>
      <c r="E12" s="23" t="s">
        <v>9</v>
      </c>
      <c r="F12" s="28"/>
      <c r="G12" s="25"/>
      <c r="H12" s="17"/>
      <c r="I12" s="23" t="s">
        <v>9</v>
      </c>
      <c r="J12" s="28"/>
      <c r="K12" s="25"/>
    </row>
    <row r="13" spans="1:22" ht="19.95" customHeight="1">
      <c r="A13" s="23" t="s">
        <v>10</v>
      </c>
      <c r="B13" s="24"/>
      <c r="C13" s="25"/>
      <c r="D13" s="17"/>
      <c r="E13" s="23" t="s">
        <v>10</v>
      </c>
      <c r="F13" s="24"/>
      <c r="G13" s="25"/>
      <c r="H13" s="17"/>
      <c r="I13" s="23" t="s">
        <v>10</v>
      </c>
      <c r="J13" s="24"/>
      <c r="K13" s="25"/>
    </row>
    <row r="14" spans="1:22" ht="19.95" customHeight="1">
      <c r="A14" s="23" t="s">
        <v>11</v>
      </c>
      <c r="B14" s="24"/>
      <c r="C14" s="25"/>
      <c r="D14" s="17"/>
      <c r="E14" s="23" t="s">
        <v>11</v>
      </c>
      <c r="F14" s="24"/>
      <c r="G14" s="25"/>
      <c r="H14" s="17"/>
      <c r="I14" s="23" t="s">
        <v>11</v>
      </c>
      <c r="J14" s="24"/>
      <c r="K14" s="25"/>
    </row>
    <row r="15" spans="1:22" ht="19.95" customHeight="1">
      <c r="A15" s="23" t="s">
        <v>12</v>
      </c>
      <c r="B15" s="24"/>
      <c r="C15" s="25"/>
      <c r="D15" s="17"/>
      <c r="E15" s="23" t="s">
        <v>12</v>
      </c>
      <c r="F15" s="24"/>
      <c r="G15" s="25"/>
      <c r="H15" s="17"/>
      <c r="I15" s="23" t="s">
        <v>12</v>
      </c>
      <c r="J15" s="24"/>
      <c r="K15" s="25"/>
    </row>
    <row r="16" spans="1:22" ht="19.95" customHeight="1" thickBot="1">
      <c r="A16" s="21" t="s">
        <v>12</v>
      </c>
      <c r="B16" s="26"/>
      <c r="C16" s="22"/>
      <c r="D16" s="17"/>
      <c r="E16" s="21" t="s">
        <v>12</v>
      </c>
      <c r="F16" s="26"/>
      <c r="G16" s="22"/>
      <c r="H16" s="17"/>
      <c r="I16" s="21" t="s">
        <v>12</v>
      </c>
      <c r="J16" s="26"/>
      <c r="K16" s="22"/>
    </row>
    <row r="17" spans="1:21" ht="30" customHeight="1"/>
    <row r="18" spans="1:21" ht="19.95" customHeight="1">
      <c r="A18" s="48" t="s">
        <v>34</v>
      </c>
      <c r="B18" s="49" t="s">
        <v>22</v>
      </c>
      <c r="C18" s="50">
        <v>20</v>
      </c>
      <c r="D18" s="51"/>
      <c r="E18" s="48" t="s">
        <v>64</v>
      </c>
      <c r="F18" s="49" t="s">
        <v>22</v>
      </c>
      <c r="G18" s="50">
        <v>20</v>
      </c>
      <c r="H18" s="51"/>
      <c r="I18" s="48" t="s">
        <v>35</v>
      </c>
      <c r="J18" s="49" t="s">
        <v>22</v>
      </c>
      <c r="K18" s="29">
        <v>26</v>
      </c>
      <c r="M18" s="2" t="str">
        <f>A18</f>
        <v>宗谷</v>
      </c>
      <c r="N18" s="3"/>
      <c r="O18" s="12"/>
      <c r="P18" s="1"/>
      <c r="Q18" s="2" t="str">
        <f>E18</f>
        <v>上川</v>
      </c>
      <c r="R18" s="3"/>
      <c r="S18" s="12"/>
      <c r="T18" s="1"/>
      <c r="U18" s="2" t="str">
        <f>I18</f>
        <v>渡島</v>
      </c>
    </row>
    <row r="19" spans="1:21" ht="15" customHeight="1" thickBot="1">
      <c r="A19" s="110"/>
      <c r="B19" s="112"/>
      <c r="C19" s="112"/>
      <c r="D19" s="17"/>
      <c r="E19" s="17"/>
      <c r="F19" s="17"/>
      <c r="G19" s="17"/>
      <c r="H19" s="17"/>
      <c r="I19" s="17"/>
      <c r="J19" s="17"/>
      <c r="K19" s="17"/>
      <c r="M19" t="str">
        <f>IF(LEN(A20)&gt;=4,$M$2,"")</f>
        <v/>
      </c>
      <c r="Q19" t="str">
        <f>IF(LEN(E20)&gt;=4,$M$2,"")</f>
        <v/>
      </c>
      <c r="U19" t="str">
        <f>IF(LEN(I20)&gt;=4,$M$2,"")</f>
        <v/>
      </c>
    </row>
    <row r="20" spans="1:21" ht="19.95" customHeight="1">
      <c r="A20" s="128" t="s">
        <v>20</v>
      </c>
      <c r="B20" s="129"/>
      <c r="C20" s="130"/>
      <c r="D20" s="20"/>
      <c r="E20" s="128" t="s">
        <v>65</v>
      </c>
      <c r="F20" s="129"/>
      <c r="G20" s="130"/>
      <c r="H20" s="30"/>
      <c r="I20" s="128" t="s">
        <v>65</v>
      </c>
      <c r="J20" s="129"/>
      <c r="K20" s="130"/>
    </row>
    <row r="21" spans="1:21" ht="10.050000000000001" customHeight="1">
      <c r="A21" s="32"/>
      <c r="B21" s="17"/>
      <c r="C21" s="31"/>
      <c r="D21" s="17"/>
      <c r="E21" s="32"/>
      <c r="F21" s="17"/>
      <c r="G21" s="31"/>
      <c r="H21" s="17"/>
      <c r="I21" s="32"/>
      <c r="J21" s="17"/>
      <c r="K21" s="31"/>
    </row>
    <row r="22" spans="1:21" ht="19.95" customHeight="1">
      <c r="A22" s="32" t="s">
        <v>3</v>
      </c>
      <c r="B22" s="138"/>
      <c r="C22" s="139"/>
      <c r="D22" s="18"/>
      <c r="E22" s="32" t="s">
        <v>3</v>
      </c>
      <c r="F22" s="138"/>
      <c r="G22" s="139"/>
      <c r="H22" s="18"/>
      <c r="I22" s="32" t="s">
        <v>3</v>
      </c>
      <c r="J22" s="138"/>
      <c r="K22" s="139"/>
    </row>
    <row r="23" spans="1:21" ht="10.050000000000001" customHeight="1">
      <c r="A23" s="32"/>
      <c r="B23" s="17"/>
      <c r="C23" s="31"/>
      <c r="D23" s="17"/>
      <c r="E23" s="32"/>
      <c r="F23" s="17"/>
      <c r="G23" s="31"/>
      <c r="H23" s="17"/>
      <c r="I23" s="32"/>
      <c r="J23" s="17"/>
      <c r="K23" s="31"/>
    </row>
    <row r="24" spans="1:21" ht="19.95" customHeight="1">
      <c r="A24" s="23" t="s">
        <v>4</v>
      </c>
      <c r="B24" s="24" t="s">
        <v>5</v>
      </c>
      <c r="C24" s="27" t="s">
        <v>6</v>
      </c>
      <c r="D24" s="17"/>
      <c r="E24" s="23" t="s">
        <v>4</v>
      </c>
      <c r="F24" s="24" t="s">
        <v>5</v>
      </c>
      <c r="G24" s="27" t="s">
        <v>6</v>
      </c>
      <c r="H24" s="17"/>
      <c r="I24" s="23" t="s">
        <v>4</v>
      </c>
      <c r="J24" s="24" t="s">
        <v>5</v>
      </c>
      <c r="K24" s="27" t="s">
        <v>6</v>
      </c>
    </row>
    <row r="25" spans="1:21" ht="19.95" customHeight="1">
      <c r="A25" s="23" t="s">
        <v>7</v>
      </c>
      <c r="B25" s="24"/>
      <c r="C25" s="25"/>
      <c r="D25" s="17"/>
      <c r="E25" s="23" t="s">
        <v>7</v>
      </c>
      <c r="F25" s="24"/>
      <c r="G25" s="25"/>
      <c r="H25" s="17"/>
      <c r="I25" s="23" t="s">
        <v>7</v>
      </c>
      <c r="J25" s="24"/>
      <c r="K25" s="25"/>
    </row>
    <row r="26" spans="1:21" ht="19.95" customHeight="1">
      <c r="A26" s="23" t="s">
        <v>8</v>
      </c>
      <c r="B26" s="24"/>
      <c r="C26" s="25"/>
      <c r="D26" s="17"/>
      <c r="E26" s="23" t="s">
        <v>8</v>
      </c>
      <c r="F26" s="24"/>
      <c r="G26" s="25"/>
      <c r="H26" s="17"/>
      <c r="I26" s="23" t="s">
        <v>8</v>
      </c>
      <c r="J26" s="24"/>
      <c r="K26" s="25"/>
    </row>
    <row r="27" spans="1:21" ht="19.95" customHeight="1">
      <c r="A27" s="23" t="s">
        <v>9</v>
      </c>
      <c r="B27" s="28"/>
      <c r="C27" s="25"/>
      <c r="D27" s="17"/>
      <c r="E27" s="23" t="s">
        <v>9</v>
      </c>
      <c r="F27" s="28"/>
      <c r="G27" s="25"/>
      <c r="H27" s="17"/>
      <c r="I27" s="23" t="s">
        <v>9</v>
      </c>
      <c r="J27" s="28"/>
      <c r="K27" s="25"/>
    </row>
    <row r="28" spans="1:21" ht="19.95" customHeight="1">
      <c r="A28" s="23" t="s">
        <v>10</v>
      </c>
      <c r="B28" s="24"/>
      <c r="C28" s="25"/>
      <c r="D28" s="17"/>
      <c r="E28" s="23" t="s">
        <v>10</v>
      </c>
      <c r="F28" s="24"/>
      <c r="G28" s="25"/>
      <c r="H28" s="17"/>
      <c r="I28" s="23" t="s">
        <v>10</v>
      </c>
      <c r="J28" s="24"/>
      <c r="K28" s="25"/>
    </row>
    <row r="29" spans="1:21" ht="19.95" customHeight="1">
      <c r="A29" s="23" t="s">
        <v>11</v>
      </c>
      <c r="B29" s="24"/>
      <c r="C29" s="25"/>
      <c r="D29" s="17"/>
      <c r="E29" s="23" t="s">
        <v>11</v>
      </c>
      <c r="F29" s="24"/>
      <c r="G29" s="25"/>
      <c r="H29" s="17"/>
      <c r="I29" s="23" t="s">
        <v>11</v>
      </c>
      <c r="J29" s="24"/>
      <c r="K29" s="25"/>
    </row>
    <row r="30" spans="1:21" ht="19.95" customHeight="1">
      <c r="A30" s="23" t="s">
        <v>12</v>
      </c>
      <c r="B30" s="24"/>
      <c r="C30" s="25"/>
      <c r="D30" s="17"/>
      <c r="E30" s="23" t="s">
        <v>12</v>
      </c>
      <c r="F30" s="24"/>
      <c r="G30" s="25"/>
      <c r="H30" s="17"/>
      <c r="I30" s="23" t="s">
        <v>12</v>
      </c>
      <c r="J30" s="24"/>
      <c r="K30" s="25"/>
    </row>
    <row r="31" spans="1:21" ht="19.95" customHeight="1" thickBot="1">
      <c r="A31" s="21" t="s">
        <v>12</v>
      </c>
      <c r="B31" s="26"/>
      <c r="C31" s="22"/>
      <c r="D31" s="17"/>
      <c r="E31" s="21" t="s">
        <v>12</v>
      </c>
      <c r="F31" s="26"/>
      <c r="G31" s="22"/>
      <c r="H31" s="17"/>
      <c r="I31" s="21" t="s">
        <v>12</v>
      </c>
      <c r="J31" s="26"/>
      <c r="K31" s="22"/>
    </row>
    <row r="32" spans="1:21" ht="30" customHeight="1">
      <c r="A32" s="18"/>
      <c r="B32" s="18"/>
      <c r="C32" s="33"/>
      <c r="D32" s="17"/>
      <c r="E32" s="18"/>
      <c r="F32" s="18"/>
      <c r="G32" s="33"/>
      <c r="H32" s="17"/>
      <c r="I32" s="18"/>
      <c r="J32" s="18"/>
      <c r="K32" s="33"/>
    </row>
    <row r="33" spans="1:21" ht="19.95" customHeight="1">
      <c r="A33" s="48" t="s">
        <v>36</v>
      </c>
      <c r="B33" s="49" t="s">
        <v>22</v>
      </c>
      <c r="C33" s="50">
        <v>28</v>
      </c>
      <c r="D33" s="51"/>
      <c r="E33" s="48" t="s">
        <v>37</v>
      </c>
      <c r="F33" s="49" t="s">
        <v>22</v>
      </c>
      <c r="G33" s="50">
        <v>28</v>
      </c>
      <c r="H33" s="51"/>
      <c r="I33" s="48" t="s">
        <v>38</v>
      </c>
      <c r="J33" s="51" t="s">
        <v>22</v>
      </c>
      <c r="K33" s="29">
        <v>32</v>
      </c>
      <c r="M33" s="2" t="str">
        <f>A33</f>
        <v>檜山</v>
      </c>
      <c r="N33" s="3"/>
      <c r="O33" s="12"/>
      <c r="P33" s="1"/>
      <c r="Q33" s="2" t="str">
        <f>E33</f>
        <v>空知</v>
      </c>
      <c r="R33" s="3"/>
      <c r="S33" s="12"/>
      <c r="T33" s="1"/>
      <c r="U33" s="2" t="str">
        <f>I33</f>
        <v>日高</v>
      </c>
    </row>
    <row r="34" spans="1:21" ht="15" customHeight="1" thickBot="1">
      <c r="A34" s="17"/>
      <c r="B34" s="17"/>
      <c r="C34" s="17"/>
      <c r="D34" s="17"/>
      <c r="E34" s="110"/>
      <c r="F34" s="112"/>
      <c r="G34" s="112"/>
      <c r="H34" s="17"/>
      <c r="I34" s="17"/>
      <c r="J34" s="17"/>
      <c r="K34" s="17"/>
      <c r="M34" t="str">
        <f>IF(LEN(A35)&gt;=4,$M$2,"")</f>
        <v/>
      </c>
      <c r="Q34" t="str">
        <f>IF(LEN(E35)&gt;=4,$M$2,"")</f>
        <v/>
      </c>
      <c r="U34" t="str">
        <f>IF(LEN(I35)&gt;=4,$M$2,"")</f>
        <v/>
      </c>
    </row>
    <row r="35" spans="1:21" ht="19.95" customHeight="1">
      <c r="A35" s="128" t="s">
        <v>65</v>
      </c>
      <c r="B35" s="129"/>
      <c r="C35" s="130"/>
      <c r="D35" s="20"/>
      <c r="E35" s="128" t="s">
        <v>20</v>
      </c>
      <c r="F35" s="129"/>
      <c r="G35" s="130"/>
      <c r="H35" s="30"/>
      <c r="I35" s="128" t="s">
        <v>20</v>
      </c>
      <c r="J35" s="129"/>
      <c r="K35" s="130"/>
    </row>
    <row r="36" spans="1:21" ht="10.050000000000001" customHeight="1">
      <c r="A36" s="15"/>
      <c r="B36" s="1"/>
      <c r="C36" s="14"/>
      <c r="D36" s="17"/>
      <c r="E36" s="32"/>
      <c r="F36" s="17"/>
      <c r="G36" s="31"/>
      <c r="H36" s="17"/>
      <c r="I36" s="32"/>
      <c r="J36" s="17"/>
      <c r="K36" s="31"/>
    </row>
    <row r="37" spans="1:21" ht="19.95" customHeight="1">
      <c r="A37" s="15" t="s">
        <v>3</v>
      </c>
      <c r="B37" s="131"/>
      <c r="C37" s="132"/>
      <c r="D37" s="18"/>
      <c r="E37" s="32" t="s">
        <v>3</v>
      </c>
      <c r="F37" s="138"/>
      <c r="G37" s="139"/>
      <c r="H37" s="18"/>
      <c r="I37" s="32" t="s">
        <v>3</v>
      </c>
      <c r="J37" s="138"/>
      <c r="K37" s="139"/>
    </row>
    <row r="38" spans="1:21" ht="10.050000000000001" customHeight="1">
      <c r="A38" s="32"/>
      <c r="B38" s="17"/>
      <c r="C38" s="31"/>
      <c r="D38" s="17"/>
      <c r="E38" s="32"/>
      <c r="F38" s="17"/>
      <c r="G38" s="31"/>
      <c r="H38" s="17"/>
      <c r="I38" s="32"/>
      <c r="J38" s="17"/>
      <c r="K38" s="31"/>
    </row>
    <row r="39" spans="1:21" ht="19.95" customHeight="1">
      <c r="A39" s="23" t="s">
        <v>4</v>
      </c>
      <c r="B39" s="24" t="s">
        <v>5</v>
      </c>
      <c r="C39" s="27" t="s">
        <v>6</v>
      </c>
      <c r="D39" s="17"/>
      <c r="E39" s="23" t="s">
        <v>4</v>
      </c>
      <c r="F39" s="24" t="s">
        <v>5</v>
      </c>
      <c r="G39" s="27" t="s">
        <v>6</v>
      </c>
      <c r="H39" s="17"/>
      <c r="I39" s="23" t="s">
        <v>4</v>
      </c>
      <c r="J39" s="24" t="s">
        <v>5</v>
      </c>
      <c r="K39" s="27" t="s">
        <v>6</v>
      </c>
    </row>
    <row r="40" spans="1:21" ht="19.95" customHeight="1">
      <c r="A40" s="23" t="s">
        <v>7</v>
      </c>
      <c r="B40" s="24"/>
      <c r="C40" s="25">
        <v>1</v>
      </c>
      <c r="D40" s="17"/>
      <c r="E40" s="23" t="s">
        <v>7</v>
      </c>
      <c r="F40" s="24"/>
      <c r="G40" s="25"/>
      <c r="H40" s="17"/>
      <c r="I40" s="23" t="s">
        <v>7</v>
      </c>
      <c r="J40" s="24"/>
      <c r="K40" s="25"/>
    </row>
    <row r="41" spans="1:21" ht="19.95" customHeight="1">
      <c r="A41" s="23" t="s">
        <v>8</v>
      </c>
      <c r="B41" s="24"/>
      <c r="C41" s="25">
        <v>2</v>
      </c>
      <c r="D41" s="17"/>
      <c r="E41" s="23" t="s">
        <v>8</v>
      </c>
      <c r="F41" s="24"/>
      <c r="G41" s="25"/>
      <c r="H41" s="17"/>
      <c r="I41" s="23" t="s">
        <v>8</v>
      </c>
      <c r="J41" s="24"/>
      <c r="K41" s="25"/>
    </row>
    <row r="42" spans="1:21" ht="19.95" customHeight="1">
      <c r="A42" s="23" t="s">
        <v>9</v>
      </c>
      <c r="B42" s="28"/>
      <c r="C42" s="25">
        <v>3</v>
      </c>
      <c r="D42" s="17"/>
      <c r="E42" s="23" t="s">
        <v>9</v>
      </c>
      <c r="F42" s="28"/>
      <c r="G42" s="25"/>
      <c r="H42" s="17"/>
      <c r="I42" s="23" t="s">
        <v>9</v>
      </c>
      <c r="J42" s="28"/>
      <c r="K42" s="25"/>
    </row>
    <row r="43" spans="1:21" ht="19.95" customHeight="1">
      <c r="A43" s="23" t="s">
        <v>10</v>
      </c>
      <c r="B43" s="24"/>
      <c r="C43" s="25">
        <v>1</v>
      </c>
      <c r="D43" s="17"/>
      <c r="E43" s="23" t="s">
        <v>10</v>
      </c>
      <c r="F43" s="24"/>
      <c r="G43" s="25"/>
      <c r="H43" s="17"/>
      <c r="I43" s="23" t="s">
        <v>10</v>
      </c>
      <c r="J43" s="24"/>
      <c r="K43" s="25"/>
    </row>
    <row r="44" spans="1:21" ht="19.95" customHeight="1">
      <c r="A44" s="23" t="s">
        <v>11</v>
      </c>
      <c r="B44" s="24"/>
      <c r="C44" s="25">
        <v>3</v>
      </c>
      <c r="D44" s="17"/>
      <c r="E44" s="23" t="s">
        <v>11</v>
      </c>
      <c r="F44" s="24"/>
      <c r="G44" s="25"/>
      <c r="H44" s="17"/>
      <c r="I44" s="23" t="s">
        <v>11</v>
      </c>
      <c r="J44" s="24"/>
      <c r="K44" s="25"/>
    </row>
    <row r="45" spans="1:21" ht="19.95" customHeight="1">
      <c r="A45" s="23" t="s">
        <v>12</v>
      </c>
      <c r="B45" s="24"/>
      <c r="C45" s="25"/>
      <c r="D45" s="17"/>
      <c r="E45" s="23" t="s">
        <v>12</v>
      </c>
      <c r="F45" s="24"/>
      <c r="G45" s="25"/>
      <c r="H45" s="17"/>
      <c r="I45" s="23" t="s">
        <v>12</v>
      </c>
      <c r="J45" s="24"/>
      <c r="K45" s="25"/>
    </row>
    <row r="46" spans="1:21" ht="19.95" customHeight="1" thickBot="1">
      <c r="A46" s="21" t="s">
        <v>12</v>
      </c>
      <c r="B46" s="26"/>
      <c r="C46" s="22"/>
      <c r="D46" s="17"/>
      <c r="E46" s="21" t="s">
        <v>12</v>
      </c>
      <c r="F46" s="26"/>
      <c r="G46" s="22"/>
      <c r="H46" s="17"/>
      <c r="I46" s="21" t="s">
        <v>12</v>
      </c>
      <c r="J46" s="26"/>
      <c r="K46" s="22"/>
    </row>
    <row r="47" spans="1:21" ht="19.95" customHeight="1">
      <c r="A47" s="140" t="s">
        <v>0</v>
      </c>
      <c r="B47" s="140"/>
      <c r="C47" s="140"/>
      <c r="D47" s="140"/>
      <c r="E47" s="140"/>
      <c r="F47" s="140"/>
      <c r="G47" s="17"/>
      <c r="H47" s="141" t="s">
        <v>14</v>
      </c>
      <c r="I47" s="141"/>
      <c r="J47" s="141"/>
      <c r="K47" s="141"/>
    </row>
    <row r="48" spans="1:21" ht="30" customHeight="1"/>
    <row r="49" spans="1:21" ht="19.95" customHeight="1">
      <c r="A49" s="48" t="s">
        <v>39</v>
      </c>
      <c r="B49" s="49" t="s">
        <v>22</v>
      </c>
      <c r="C49" s="50">
        <v>28</v>
      </c>
      <c r="D49" s="51"/>
      <c r="E49" s="48" t="s">
        <v>40</v>
      </c>
      <c r="F49" s="49" t="s">
        <v>22</v>
      </c>
      <c r="G49" s="50">
        <v>46</v>
      </c>
      <c r="H49" s="51"/>
      <c r="I49" s="109" t="s">
        <v>42</v>
      </c>
      <c r="J49" s="49" t="s">
        <v>22</v>
      </c>
      <c r="K49" s="50">
        <v>54</v>
      </c>
      <c r="M49" s="2" t="str">
        <f>A49</f>
        <v>胆振</v>
      </c>
      <c r="N49" s="3"/>
      <c r="O49" s="12"/>
      <c r="P49" s="1"/>
      <c r="Q49" s="2" t="str">
        <f>E49</f>
        <v>十勝</v>
      </c>
      <c r="R49" s="3"/>
      <c r="S49" s="12"/>
      <c r="T49" s="1"/>
      <c r="U49" s="2" t="str">
        <f>I49</f>
        <v>オホーツク</v>
      </c>
    </row>
    <row r="50" spans="1:21" ht="15" customHeight="1" thickBo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M50" t="str">
        <f>IF(LEN(A51)&gt;=4,$M$2,"")</f>
        <v/>
      </c>
      <c r="Q50" t="str">
        <f>IF(LEN(E51)&gt;=4,$M$2,"")</f>
        <v/>
      </c>
      <c r="U50" t="str">
        <f>IF(LEN(I51)&gt;=4,$M$2,"")</f>
        <v/>
      </c>
    </row>
    <row r="51" spans="1:21" ht="19.95" customHeight="1">
      <c r="A51" s="128" t="s">
        <v>65</v>
      </c>
      <c r="B51" s="129"/>
      <c r="C51" s="130"/>
      <c r="D51" s="20"/>
      <c r="E51" s="128" t="s">
        <v>65</v>
      </c>
      <c r="F51" s="129"/>
      <c r="G51" s="130"/>
      <c r="H51" s="30"/>
      <c r="I51" s="135" t="s">
        <v>19</v>
      </c>
      <c r="J51" s="136"/>
      <c r="K51" s="137"/>
    </row>
    <row r="52" spans="1:21" ht="10.050000000000001" customHeight="1">
      <c r="A52" s="32"/>
      <c r="B52" s="17"/>
      <c r="C52" s="31"/>
      <c r="D52" s="17"/>
      <c r="E52" s="32"/>
      <c r="F52" s="17"/>
      <c r="G52" s="31"/>
      <c r="H52" s="17"/>
      <c r="I52" s="32"/>
      <c r="J52" s="17"/>
      <c r="K52" s="31"/>
    </row>
    <row r="53" spans="1:21" ht="19.95" customHeight="1">
      <c r="A53" s="32" t="s">
        <v>3</v>
      </c>
      <c r="B53" s="138"/>
      <c r="C53" s="139"/>
      <c r="D53" s="18"/>
      <c r="E53" s="32" t="s">
        <v>3</v>
      </c>
      <c r="F53" s="138"/>
      <c r="G53" s="139"/>
      <c r="H53" s="18"/>
      <c r="I53" s="32" t="s">
        <v>3</v>
      </c>
      <c r="J53" s="138"/>
      <c r="K53" s="139"/>
    </row>
    <row r="54" spans="1:21" ht="10.050000000000001" customHeight="1">
      <c r="A54" s="32"/>
      <c r="B54" s="17"/>
      <c r="C54" s="31"/>
      <c r="D54" s="17"/>
      <c r="E54" s="32"/>
      <c r="F54" s="17"/>
      <c r="G54" s="31"/>
      <c r="H54" s="17"/>
      <c r="I54" s="32"/>
      <c r="J54" s="17"/>
      <c r="K54" s="31"/>
    </row>
    <row r="55" spans="1:21" ht="19.95" customHeight="1">
      <c r="A55" s="23" t="s">
        <v>4</v>
      </c>
      <c r="B55" s="24" t="s">
        <v>5</v>
      </c>
      <c r="C55" s="27" t="s">
        <v>6</v>
      </c>
      <c r="D55" s="17"/>
      <c r="E55" s="23" t="s">
        <v>4</v>
      </c>
      <c r="F55" s="24" t="s">
        <v>5</v>
      </c>
      <c r="G55" s="27" t="s">
        <v>6</v>
      </c>
      <c r="H55" s="17"/>
      <c r="I55" s="23" t="s">
        <v>4</v>
      </c>
      <c r="J55" s="24" t="s">
        <v>5</v>
      </c>
      <c r="K55" s="27" t="s">
        <v>6</v>
      </c>
    </row>
    <row r="56" spans="1:21" ht="19.95" customHeight="1">
      <c r="A56" s="23" t="s">
        <v>7</v>
      </c>
      <c r="B56" s="24"/>
      <c r="C56" s="25"/>
      <c r="D56" s="17"/>
      <c r="E56" s="23" t="s">
        <v>7</v>
      </c>
      <c r="F56" s="24"/>
      <c r="G56" s="25"/>
      <c r="H56" s="17"/>
      <c r="I56" s="23" t="s">
        <v>7</v>
      </c>
      <c r="J56" s="24"/>
      <c r="K56" s="25"/>
    </row>
    <row r="57" spans="1:21" ht="19.95" customHeight="1">
      <c r="A57" s="23" t="s">
        <v>8</v>
      </c>
      <c r="B57" s="24"/>
      <c r="C57" s="25"/>
      <c r="D57" s="17"/>
      <c r="E57" s="23" t="s">
        <v>8</v>
      </c>
      <c r="F57" s="24"/>
      <c r="G57" s="25"/>
      <c r="H57" s="17"/>
      <c r="I57" s="23" t="s">
        <v>8</v>
      </c>
      <c r="J57" s="24"/>
      <c r="K57" s="25"/>
    </row>
    <row r="58" spans="1:21" ht="19.95" customHeight="1">
      <c r="A58" s="23" t="s">
        <v>9</v>
      </c>
      <c r="B58" s="28"/>
      <c r="C58" s="25"/>
      <c r="D58" s="17"/>
      <c r="E58" s="23" t="s">
        <v>9</v>
      </c>
      <c r="F58" s="28"/>
      <c r="G58" s="25"/>
      <c r="H58" s="17"/>
      <c r="I58" s="23" t="s">
        <v>9</v>
      </c>
      <c r="J58" s="28"/>
      <c r="K58" s="25"/>
    </row>
    <row r="59" spans="1:21" ht="19.95" customHeight="1">
      <c r="A59" s="23" t="s">
        <v>10</v>
      </c>
      <c r="B59" s="24"/>
      <c r="C59" s="25"/>
      <c r="D59" s="17"/>
      <c r="E59" s="23" t="s">
        <v>10</v>
      </c>
      <c r="F59" s="24"/>
      <c r="G59" s="25"/>
      <c r="H59" s="17"/>
      <c r="I59" s="23" t="s">
        <v>10</v>
      </c>
      <c r="J59" s="24"/>
      <c r="K59" s="25"/>
    </row>
    <row r="60" spans="1:21" ht="19.95" customHeight="1">
      <c r="A60" s="23" t="s">
        <v>11</v>
      </c>
      <c r="B60" s="24"/>
      <c r="C60" s="25"/>
      <c r="D60" s="17"/>
      <c r="E60" s="23" t="s">
        <v>11</v>
      </c>
      <c r="F60" s="24"/>
      <c r="G60" s="25"/>
      <c r="H60" s="17"/>
      <c r="I60" s="23" t="s">
        <v>11</v>
      </c>
      <c r="J60" s="24"/>
      <c r="K60" s="25"/>
    </row>
    <row r="61" spans="1:21" ht="19.95" customHeight="1">
      <c r="A61" s="23" t="s">
        <v>12</v>
      </c>
      <c r="B61" s="24"/>
      <c r="C61" s="25"/>
      <c r="D61" s="17"/>
      <c r="E61" s="23" t="s">
        <v>12</v>
      </c>
      <c r="F61" s="24"/>
      <c r="G61" s="25"/>
      <c r="H61" s="17"/>
      <c r="I61" s="23" t="s">
        <v>12</v>
      </c>
      <c r="J61" s="24"/>
      <c r="K61" s="25"/>
    </row>
    <row r="62" spans="1:21" ht="19.95" customHeight="1" thickBot="1">
      <c r="A62" s="21" t="s">
        <v>12</v>
      </c>
      <c r="B62" s="26"/>
      <c r="C62" s="22"/>
      <c r="D62" s="17"/>
      <c r="E62" s="21" t="s">
        <v>12</v>
      </c>
      <c r="F62" s="26"/>
      <c r="G62" s="22"/>
      <c r="H62" s="17"/>
      <c r="I62" s="21" t="s">
        <v>12</v>
      </c>
      <c r="J62" s="26"/>
      <c r="K62" s="22"/>
    </row>
    <row r="63" spans="1:21" ht="30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8"/>
      <c r="Q63" s="18"/>
      <c r="R63" s="18"/>
      <c r="S63" s="18"/>
      <c r="T63" s="18"/>
      <c r="U63" s="18"/>
    </row>
    <row r="64" spans="1:21" ht="19.95" customHeight="1">
      <c r="A64" s="48" t="s">
        <v>26</v>
      </c>
      <c r="B64" s="49" t="s">
        <v>22</v>
      </c>
      <c r="C64" s="50">
        <v>46</v>
      </c>
      <c r="D64" s="51"/>
      <c r="E64" s="109" t="s">
        <v>41</v>
      </c>
      <c r="F64" s="49" t="s">
        <v>22</v>
      </c>
      <c r="G64" s="50"/>
      <c r="H64" s="51"/>
      <c r="I64" s="48" t="s">
        <v>33</v>
      </c>
      <c r="J64" s="49" t="s">
        <v>23</v>
      </c>
      <c r="K64" s="29">
        <v>38</v>
      </c>
      <c r="L64" s="17"/>
      <c r="M64" s="2" t="str">
        <f>A64</f>
        <v>根室</v>
      </c>
      <c r="N64" s="3"/>
      <c r="O64" s="12"/>
      <c r="P64" s="1"/>
      <c r="Q64" s="2" t="str">
        <f>E64</f>
        <v>釧路</v>
      </c>
      <c r="R64" s="3"/>
      <c r="S64" s="12"/>
      <c r="T64" s="1"/>
      <c r="U64" s="2" t="str">
        <f>I64</f>
        <v>留萌</v>
      </c>
    </row>
    <row r="65" spans="1:21" ht="15" customHeight="1" thickBot="1">
      <c r="A65" s="17"/>
      <c r="B65" s="17"/>
      <c r="C65" s="17"/>
      <c r="D65" s="17"/>
      <c r="E65" s="110"/>
      <c r="F65" s="113"/>
      <c r="G65" s="111"/>
      <c r="H65" s="17"/>
      <c r="I65" s="17"/>
      <c r="J65" s="17"/>
      <c r="K65" s="17"/>
      <c r="L65" s="17"/>
      <c r="M65" t="str">
        <f>IF(LEN(A66)&gt;=4,$M$2,"")</f>
        <v/>
      </c>
      <c r="Q65" t="str">
        <f>IF(LEN(E66)&gt;=4,$M$2,"")</f>
        <v/>
      </c>
      <c r="U65" t="str">
        <f>IF(LEN(I66)&gt;=4,$M$2,"")</f>
        <v/>
      </c>
    </row>
    <row r="66" spans="1:21" ht="19.95" customHeight="1">
      <c r="A66" s="128" t="s">
        <v>19</v>
      </c>
      <c r="B66" s="129"/>
      <c r="C66" s="130"/>
      <c r="D66" s="20"/>
      <c r="E66" s="128" t="s">
        <v>20</v>
      </c>
      <c r="F66" s="129"/>
      <c r="G66" s="130"/>
      <c r="H66" s="30"/>
      <c r="I66" s="128" t="s">
        <v>20</v>
      </c>
      <c r="J66" s="129"/>
      <c r="K66" s="130"/>
      <c r="L66" s="17"/>
      <c r="M66" s="17"/>
      <c r="N66" s="19"/>
      <c r="O66" s="19"/>
      <c r="P66" s="19"/>
      <c r="Q66" s="18"/>
      <c r="R66" s="19"/>
      <c r="S66" s="19"/>
      <c r="T66" s="19"/>
      <c r="U66" s="19"/>
    </row>
    <row r="67" spans="1:21" ht="10.050000000000001" customHeight="1">
      <c r="A67" s="32"/>
      <c r="B67" s="17"/>
      <c r="C67" s="31"/>
      <c r="D67" s="17"/>
      <c r="E67" s="32"/>
      <c r="F67" s="17"/>
      <c r="G67" s="31"/>
      <c r="H67" s="17"/>
      <c r="I67" s="32"/>
      <c r="J67" s="17"/>
      <c r="K67" s="31"/>
      <c r="L67" s="17"/>
      <c r="M67" s="17"/>
      <c r="N67" s="19"/>
      <c r="O67" s="19"/>
      <c r="P67" s="19"/>
      <c r="Q67" s="19"/>
      <c r="R67" s="19"/>
      <c r="S67" s="19"/>
      <c r="T67" s="19"/>
      <c r="U67" s="19"/>
    </row>
    <row r="68" spans="1:21" ht="19.95" customHeight="1">
      <c r="A68" s="32" t="s">
        <v>3</v>
      </c>
      <c r="B68" s="138"/>
      <c r="C68" s="139"/>
      <c r="D68" s="18"/>
      <c r="E68" s="32" t="s">
        <v>3</v>
      </c>
      <c r="F68" s="138"/>
      <c r="G68" s="139"/>
      <c r="H68" s="18"/>
      <c r="I68" s="32" t="s">
        <v>3</v>
      </c>
      <c r="J68" s="138"/>
      <c r="K68" s="139"/>
      <c r="L68" s="17"/>
      <c r="M68" s="17"/>
      <c r="N68" s="19"/>
      <c r="O68" s="19"/>
      <c r="P68" s="19"/>
      <c r="Q68" s="19"/>
      <c r="R68" s="19"/>
      <c r="S68" s="19"/>
      <c r="T68" s="19"/>
      <c r="U68" s="19"/>
    </row>
    <row r="69" spans="1:21" ht="10.050000000000001" customHeight="1">
      <c r="A69" s="32"/>
      <c r="B69" s="17"/>
      <c r="C69" s="31"/>
      <c r="D69" s="17"/>
      <c r="E69" s="32"/>
      <c r="F69" s="17"/>
      <c r="G69" s="31"/>
      <c r="H69" s="17"/>
      <c r="I69" s="32"/>
      <c r="J69" s="17"/>
      <c r="K69" s="31"/>
      <c r="L69" s="17"/>
      <c r="M69" s="17"/>
      <c r="N69" s="19"/>
      <c r="O69" s="19"/>
      <c r="P69" s="19"/>
      <c r="Q69" s="19"/>
      <c r="R69" s="19"/>
      <c r="S69" s="19"/>
      <c r="T69" s="19"/>
      <c r="U69" s="19"/>
    </row>
    <row r="70" spans="1:21" ht="19.95" customHeight="1">
      <c r="A70" s="23" t="s">
        <v>4</v>
      </c>
      <c r="B70" s="24" t="s">
        <v>5</v>
      </c>
      <c r="C70" s="27" t="s">
        <v>6</v>
      </c>
      <c r="D70" s="17"/>
      <c r="E70" s="23" t="s">
        <v>4</v>
      </c>
      <c r="F70" s="24" t="s">
        <v>5</v>
      </c>
      <c r="G70" s="27" t="s">
        <v>6</v>
      </c>
      <c r="H70" s="17"/>
      <c r="I70" s="23" t="s">
        <v>4</v>
      </c>
      <c r="J70" s="24" t="s">
        <v>5</v>
      </c>
      <c r="K70" s="27" t="s">
        <v>6</v>
      </c>
      <c r="L70" s="17"/>
      <c r="M70" s="17"/>
      <c r="N70" s="19"/>
      <c r="O70" s="19"/>
      <c r="P70" s="19"/>
      <c r="Q70" s="19"/>
      <c r="R70" s="19"/>
      <c r="S70" s="19"/>
      <c r="T70" s="19"/>
      <c r="U70" s="19"/>
    </row>
    <row r="71" spans="1:21" ht="19.95" customHeight="1">
      <c r="A71" s="23" t="s">
        <v>7</v>
      </c>
      <c r="B71" s="24"/>
      <c r="C71" s="25"/>
      <c r="D71" s="17"/>
      <c r="E71" s="23" t="s">
        <v>7</v>
      </c>
      <c r="F71" s="24"/>
      <c r="G71" s="25"/>
      <c r="H71" s="17"/>
      <c r="I71" s="23" t="s">
        <v>7</v>
      </c>
      <c r="J71" s="24"/>
      <c r="K71" s="25"/>
      <c r="L71" s="17"/>
      <c r="M71" s="17"/>
      <c r="N71" s="19"/>
      <c r="O71" s="19"/>
      <c r="P71" s="19"/>
      <c r="Q71" s="19"/>
      <c r="R71" s="19"/>
      <c r="S71" s="19"/>
      <c r="T71" s="19"/>
      <c r="U71" s="18"/>
    </row>
    <row r="72" spans="1:21" ht="19.95" customHeight="1">
      <c r="A72" s="23" t="s">
        <v>8</v>
      </c>
      <c r="B72" s="24"/>
      <c r="C72" s="25"/>
      <c r="D72" s="17"/>
      <c r="E72" s="23" t="s">
        <v>8</v>
      </c>
      <c r="F72" s="24"/>
      <c r="G72" s="25"/>
      <c r="H72" s="17"/>
      <c r="I72" s="23" t="s">
        <v>8</v>
      </c>
      <c r="J72" s="24"/>
      <c r="K72" s="25"/>
      <c r="L72" s="17"/>
      <c r="M72" s="17"/>
      <c r="N72" s="19"/>
      <c r="O72" s="19"/>
      <c r="P72" s="19"/>
      <c r="Q72" s="19"/>
      <c r="R72" s="19"/>
      <c r="S72" s="19"/>
      <c r="T72" s="19"/>
      <c r="U72" s="19"/>
    </row>
    <row r="73" spans="1:21" ht="19.95" customHeight="1">
      <c r="A73" s="23" t="s">
        <v>9</v>
      </c>
      <c r="B73" s="28"/>
      <c r="C73" s="25"/>
      <c r="D73" s="17"/>
      <c r="E73" s="23" t="s">
        <v>9</v>
      </c>
      <c r="F73" s="28"/>
      <c r="G73" s="25"/>
      <c r="H73" s="17"/>
      <c r="I73" s="23" t="s">
        <v>9</v>
      </c>
      <c r="J73" s="28"/>
      <c r="K73" s="25"/>
      <c r="L73" s="17"/>
      <c r="M73" s="17"/>
      <c r="N73" s="19"/>
      <c r="O73" s="19"/>
      <c r="P73" s="19"/>
      <c r="Q73" s="19"/>
      <c r="R73" s="19"/>
      <c r="S73" s="19"/>
      <c r="T73" s="19"/>
      <c r="U73" s="19"/>
    </row>
    <row r="74" spans="1:21" ht="19.95" customHeight="1">
      <c r="A74" s="23" t="s">
        <v>10</v>
      </c>
      <c r="B74" s="24"/>
      <c r="C74" s="25"/>
      <c r="D74" s="17"/>
      <c r="E74" s="23" t="s">
        <v>10</v>
      </c>
      <c r="F74" s="24"/>
      <c r="G74" s="25"/>
      <c r="H74" s="17"/>
      <c r="I74" s="23" t="s">
        <v>10</v>
      </c>
      <c r="J74" s="24"/>
      <c r="K74" s="25"/>
      <c r="L74" s="17"/>
      <c r="M74" s="17"/>
      <c r="N74" s="19"/>
      <c r="O74" s="19"/>
      <c r="P74" s="19"/>
      <c r="Q74" s="19"/>
      <c r="R74" s="19"/>
      <c r="S74" s="19"/>
      <c r="T74" s="19"/>
      <c r="U74" s="19"/>
    </row>
    <row r="75" spans="1:21" ht="19.95" customHeight="1">
      <c r="A75" s="23" t="s">
        <v>11</v>
      </c>
      <c r="B75" s="24"/>
      <c r="C75" s="25"/>
      <c r="D75" s="17"/>
      <c r="E75" s="23" t="s">
        <v>11</v>
      </c>
      <c r="F75" s="24"/>
      <c r="G75" s="25"/>
      <c r="H75" s="17"/>
      <c r="I75" s="23" t="s">
        <v>11</v>
      </c>
      <c r="J75" s="24"/>
      <c r="K75" s="25"/>
      <c r="L75" s="17"/>
      <c r="M75" s="17"/>
      <c r="N75" s="19"/>
      <c r="O75" s="19"/>
      <c r="P75" s="19"/>
      <c r="Q75" s="19"/>
      <c r="R75" s="19"/>
      <c r="S75" s="19"/>
      <c r="T75" s="19"/>
      <c r="U75" s="19"/>
    </row>
    <row r="76" spans="1:21" ht="19.95" customHeight="1">
      <c r="A76" s="23" t="s">
        <v>12</v>
      </c>
      <c r="B76" s="24"/>
      <c r="C76" s="25"/>
      <c r="D76" s="17"/>
      <c r="E76" s="23" t="s">
        <v>12</v>
      </c>
      <c r="F76" s="24"/>
      <c r="G76" s="25"/>
      <c r="H76" s="17"/>
      <c r="I76" s="23" t="s">
        <v>12</v>
      </c>
      <c r="J76" s="24"/>
      <c r="K76" s="25"/>
      <c r="L76" s="17"/>
      <c r="M76" s="17"/>
      <c r="N76" s="19"/>
      <c r="O76" s="19"/>
      <c r="P76" s="19"/>
      <c r="Q76" s="19"/>
      <c r="R76" s="19"/>
      <c r="S76" s="19"/>
      <c r="T76" s="19"/>
      <c r="U76" s="19"/>
    </row>
    <row r="77" spans="1:21" ht="19.95" customHeight="1" thickBot="1">
      <c r="A77" s="21" t="s">
        <v>12</v>
      </c>
      <c r="B77" s="26"/>
      <c r="C77" s="22"/>
      <c r="D77" s="17"/>
      <c r="E77" s="21" t="s">
        <v>12</v>
      </c>
      <c r="F77" s="26"/>
      <c r="G77" s="22"/>
      <c r="H77" s="17"/>
      <c r="I77" s="21" t="s">
        <v>12</v>
      </c>
      <c r="J77" s="26"/>
      <c r="K77" s="22"/>
      <c r="L77" s="17"/>
      <c r="M77" s="17"/>
      <c r="N77" s="19"/>
      <c r="O77" s="19"/>
      <c r="P77" s="19"/>
      <c r="Q77" s="19"/>
      <c r="R77" s="19"/>
      <c r="S77" s="19"/>
      <c r="T77" s="19"/>
      <c r="U77" s="19"/>
    </row>
    <row r="78" spans="1:21" ht="30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9"/>
      <c r="O78" s="19"/>
      <c r="P78" s="19"/>
      <c r="Q78" s="19"/>
      <c r="R78" s="19"/>
      <c r="S78" s="19"/>
      <c r="T78" s="19"/>
      <c r="U78" s="19"/>
    </row>
    <row r="79" spans="1:21" ht="19.95" customHeight="1">
      <c r="A79" s="48" t="s">
        <v>33</v>
      </c>
      <c r="B79" s="49" t="s">
        <v>24</v>
      </c>
      <c r="C79" s="50">
        <v>38</v>
      </c>
      <c r="D79" s="51"/>
      <c r="E79" s="48" t="s">
        <v>33</v>
      </c>
      <c r="F79" s="49" t="s">
        <v>25</v>
      </c>
      <c r="G79" s="50">
        <v>67</v>
      </c>
      <c r="H79" s="51"/>
      <c r="I79" s="48"/>
      <c r="J79" s="49"/>
      <c r="K79" s="17"/>
      <c r="M79" s="2" t="str">
        <f>A79</f>
        <v>留萌</v>
      </c>
      <c r="N79" s="3"/>
      <c r="O79" s="12"/>
      <c r="P79" s="1"/>
      <c r="Q79" s="2" t="str">
        <f>E79</f>
        <v>留萌</v>
      </c>
      <c r="R79" s="3"/>
      <c r="S79" s="12"/>
      <c r="T79" s="1"/>
      <c r="U79" s="2">
        <f>I79</f>
        <v>0</v>
      </c>
    </row>
    <row r="80" spans="1:21" ht="15" customHeight="1" thickBo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M80" t="str">
        <f>IF(LEN(A81)&gt;=4,$M$2,"")</f>
        <v/>
      </c>
      <c r="Q80" t="str">
        <f>IF(LEN(E81)&gt;=4,$M$2,"")</f>
        <v/>
      </c>
      <c r="U80" t="str">
        <f>IF(LEN(I81)&gt;=4,$M$2,"")</f>
        <v/>
      </c>
    </row>
    <row r="81" spans="1:11" ht="19.95" customHeight="1">
      <c r="A81" s="128" t="s">
        <v>20</v>
      </c>
      <c r="B81" s="129"/>
      <c r="C81" s="130"/>
      <c r="D81" s="20"/>
      <c r="E81" s="128" t="s">
        <v>20</v>
      </c>
      <c r="F81" s="129"/>
      <c r="G81" s="130"/>
      <c r="H81" s="20"/>
      <c r="I81" s="142"/>
      <c r="J81" s="142"/>
      <c r="K81" s="142"/>
    </row>
    <row r="82" spans="1:11" ht="10.050000000000001" customHeight="1">
      <c r="A82" s="32"/>
      <c r="B82" s="17"/>
      <c r="C82" s="31"/>
      <c r="D82" s="17"/>
      <c r="E82" s="32"/>
      <c r="F82" s="17"/>
      <c r="G82" s="31"/>
      <c r="H82" s="17"/>
      <c r="I82" s="17"/>
      <c r="J82" s="17"/>
      <c r="K82" s="17"/>
    </row>
    <row r="83" spans="1:11" ht="19.95" customHeight="1">
      <c r="A83" s="32" t="s">
        <v>3</v>
      </c>
      <c r="B83" s="138"/>
      <c r="C83" s="139"/>
      <c r="D83" s="18"/>
      <c r="E83" s="32" t="s">
        <v>3</v>
      </c>
      <c r="F83" s="138"/>
      <c r="G83" s="139"/>
      <c r="H83" s="18"/>
      <c r="I83" s="17"/>
      <c r="J83" s="18"/>
      <c r="K83" s="18"/>
    </row>
    <row r="84" spans="1:11" ht="10.050000000000001" customHeight="1">
      <c r="A84" s="32"/>
      <c r="B84" s="17"/>
      <c r="C84" s="31"/>
      <c r="D84" s="17"/>
      <c r="E84" s="32"/>
      <c r="F84" s="17"/>
      <c r="G84" s="31"/>
      <c r="H84" s="17"/>
      <c r="I84" s="17"/>
      <c r="J84" s="17"/>
      <c r="K84" s="17"/>
    </row>
    <row r="85" spans="1:11" ht="19.95" customHeight="1">
      <c r="A85" s="23" t="s">
        <v>4</v>
      </c>
      <c r="B85" s="24" t="s">
        <v>5</v>
      </c>
      <c r="C85" s="27" t="s">
        <v>6</v>
      </c>
      <c r="D85" s="17"/>
      <c r="E85" s="23" t="s">
        <v>4</v>
      </c>
      <c r="F85" s="24" t="s">
        <v>5</v>
      </c>
      <c r="G85" s="27" t="s">
        <v>6</v>
      </c>
      <c r="H85" s="17"/>
      <c r="I85" s="18"/>
      <c r="J85" s="18"/>
      <c r="K85" s="18"/>
    </row>
    <row r="86" spans="1:11" ht="19.95" customHeight="1">
      <c r="A86" s="23" t="s">
        <v>7</v>
      </c>
      <c r="B86" s="24"/>
      <c r="C86" s="25"/>
      <c r="D86" s="17"/>
      <c r="E86" s="23" t="s">
        <v>7</v>
      </c>
      <c r="F86" s="24"/>
      <c r="G86" s="25"/>
      <c r="H86" s="17"/>
      <c r="I86" s="18"/>
      <c r="J86" s="18"/>
      <c r="K86" s="33"/>
    </row>
    <row r="87" spans="1:11" ht="19.95" customHeight="1">
      <c r="A87" s="23" t="s">
        <v>8</v>
      </c>
      <c r="B87" s="24"/>
      <c r="C87" s="25"/>
      <c r="D87" s="17"/>
      <c r="E87" s="23" t="s">
        <v>8</v>
      </c>
      <c r="F87" s="24"/>
      <c r="G87" s="25"/>
      <c r="H87" s="17"/>
      <c r="I87" s="18"/>
      <c r="J87" s="18"/>
      <c r="K87" s="33"/>
    </row>
    <row r="88" spans="1:11" ht="19.95" customHeight="1">
      <c r="A88" s="23" t="s">
        <v>9</v>
      </c>
      <c r="B88" s="28"/>
      <c r="C88" s="25"/>
      <c r="D88" s="17"/>
      <c r="E88" s="23" t="s">
        <v>9</v>
      </c>
      <c r="F88" s="28"/>
      <c r="G88" s="25"/>
      <c r="H88" s="17"/>
      <c r="I88" s="18"/>
      <c r="J88" s="18"/>
      <c r="K88" s="33"/>
    </row>
    <row r="89" spans="1:11" ht="19.95" customHeight="1">
      <c r="A89" s="23" t="s">
        <v>10</v>
      </c>
      <c r="B89" s="24"/>
      <c r="C89" s="25"/>
      <c r="D89" s="17"/>
      <c r="E89" s="23" t="s">
        <v>10</v>
      </c>
      <c r="F89" s="24"/>
      <c r="G89" s="25"/>
      <c r="H89" s="17"/>
      <c r="I89" s="18"/>
      <c r="J89" s="18"/>
      <c r="K89" s="33"/>
    </row>
    <row r="90" spans="1:11" ht="19.95" customHeight="1">
      <c r="A90" s="23" t="s">
        <v>11</v>
      </c>
      <c r="B90" s="24"/>
      <c r="C90" s="25"/>
      <c r="D90" s="17"/>
      <c r="E90" s="23" t="s">
        <v>11</v>
      </c>
      <c r="F90" s="24"/>
      <c r="G90" s="25"/>
      <c r="H90" s="17"/>
      <c r="I90" s="18"/>
      <c r="J90" s="18"/>
      <c r="K90" s="33"/>
    </row>
    <row r="91" spans="1:11" ht="19.95" customHeight="1">
      <c r="A91" s="23" t="s">
        <v>12</v>
      </c>
      <c r="B91" s="24"/>
      <c r="C91" s="25"/>
      <c r="D91" s="17"/>
      <c r="E91" s="23" t="s">
        <v>12</v>
      </c>
      <c r="F91" s="24"/>
      <c r="G91" s="25"/>
      <c r="H91" s="17"/>
      <c r="I91" s="18"/>
      <c r="J91" s="18"/>
      <c r="K91" s="33"/>
    </row>
    <row r="92" spans="1:11" ht="19.95" customHeight="1" thickBot="1">
      <c r="A92" s="21" t="s">
        <v>12</v>
      </c>
      <c r="B92" s="26"/>
      <c r="C92" s="22"/>
      <c r="D92" s="17"/>
      <c r="E92" s="21" t="s">
        <v>12</v>
      </c>
      <c r="F92" s="26"/>
      <c r="G92" s="22"/>
      <c r="H92" s="17"/>
      <c r="I92" s="18"/>
      <c r="J92" s="18"/>
      <c r="K92" s="33"/>
    </row>
    <row r="93" spans="1:11" ht="19.95" customHeight="1"/>
  </sheetData>
  <mergeCells count="39">
    <mergeCell ref="B83:C83"/>
    <mergeCell ref="F83:G83"/>
    <mergeCell ref="I51:K51"/>
    <mergeCell ref="J53:K53"/>
    <mergeCell ref="A81:C81"/>
    <mergeCell ref="E81:G81"/>
    <mergeCell ref="A66:C66"/>
    <mergeCell ref="B68:C68"/>
    <mergeCell ref="F68:G68"/>
    <mergeCell ref="J68:K68"/>
    <mergeCell ref="I81:K81"/>
    <mergeCell ref="J22:K22"/>
    <mergeCell ref="B37:C37"/>
    <mergeCell ref="A51:C51"/>
    <mergeCell ref="J37:K37"/>
    <mergeCell ref="B53:C53"/>
    <mergeCell ref="A47:F47"/>
    <mergeCell ref="H47:K47"/>
    <mergeCell ref="A1:F1"/>
    <mergeCell ref="H1:K1"/>
    <mergeCell ref="A5:C5"/>
    <mergeCell ref="E5:G5"/>
    <mergeCell ref="I5:K5"/>
    <mergeCell ref="F53:G53"/>
    <mergeCell ref="E66:G66"/>
    <mergeCell ref="I66:K66"/>
    <mergeCell ref="A35:C35"/>
    <mergeCell ref="B7:C7"/>
    <mergeCell ref="F22:G22"/>
    <mergeCell ref="I20:K20"/>
    <mergeCell ref="E20:G20"/>
    <mergeCell ref="F7:G7"/>
    <mergeCell ref="A20:C20"/>
    <mergeCell ref="E51:G51"/>
    <mergeCell ref="F37:G37"/>
    <mergeCell ref="E35:G35"/>
    <mergeCell ref="J7:K7"/>
    <mergeCell ref="I35:K35"/>
    <mergeCell ref="B22:C22"/>
  </mergeCells>
  <phoneticPr fontId="10"/>
  <pageMargins left="0.62992125984251968" right="0.47244094488188981" top="0.55118110236220474" bottom="0.55118110236220474" header="0.31496062992125984" footer="0.31496062992125984"/>
  <pageSetup paperSize="9" scale="90" orientation="portrait" r:id="rId1"/>
  <rowBreaks count="1" manualBreakCount="1">
    <brk id="4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4"/>
  <sheetViews>
    <sheetView view="pageBreakPreview" zoomScaleNormal="139" zoomScaleSheetLayoutView="100" workbookViewId="0">
      <selection activeCell="D48" sqref="D48"/>
    </sheetView>
  </sheetViews>
  <sheetFormatPr defaultColWidth="8.77734375" defaultRowHeight="13.2"/>
  <cols>
    <col min="1" max="1" width="10.6640625" customWidth="1"/>
    <col min="2" max="2" width="15.6640625" style="43" customWidth="1"/>
    <col min="3" max="3" width="5.6640625" customWidth="1"/>
    <col min="4" max="4" width="30.6640625" style="108" customWidth="1"/>
    <col min="5" max="5" width="15.6640625" style="43" customWidth="1"/>
    <col min="6" max="6" width="8.6640625" customWidth="1"/>
    <col min="7" max="7" width="7.44140625" customWidth="1"/>
    <col min="8" max="8" width="8.77734375" style="43"/>
  </cols>
  <sheetData>
    <row r="1" spans="1:11" ht="30" customHeight="1">
      <c r="A1" s="123" t="s">
        <v>30</v>
      </c>
      <c r="B1" s="123"/>
      <c r="C1" s="123"/>
      <c r="D1" s="103"/>
      <c r="E1" s="124" t="s">
        <v>29</v>
      </c>
      <c r="F1" s="124"/>
      <c r="G1" s="34"/>
      <c r="H1" s="77" t="s">
        <v>57</v>
      </c>
      <c r="I1" s="83" t="s">
        <v>59</v>
      </c>
      <c r="K1" s="84">
        <f>SUM(I4:I59)</f>
        <v>0</v>
      </c>
    </row>
    <row r="2" spans="1:11" ht="15" customHeight="1" thickBot="1">
      <c r="A2" s="34"/>
      <c r="B2" s="42"/>
      <c r="C2" s="34"/>
      <c r="D2" s="104"/>
      <c r="E2" s="44"/>
      <c r="F2" s="40"/>
      <c r="G2" s="34"/>
      <c r="H2" s="77" t="s">
        <v>58</v>
      </c>
      <c r="I2" s="79">
        <v>3500</v>
      </c>
    </row>
    <row r="3" spans="1:11" ht="16.05" customHeight="1" thickBot="1">
      <c r="A3" s="59" t="s">
        <v>15</v>
      </c>
      <c r="B3" s="60" t="s">
        <v>21</v>
      </c>
      <c r="C3" s="61" t="s">
        <v>31</v>
      </c>
      <c r="D3" s="62" t="s">
        <v>16</v>
      </c>
      <c r="E3" s="61" t="s">
        <v>17</v>
      </c>
      <c r="F3" s="63" t="s">
        <v>18</v>
      </c>
      <c r="G3" s="36"/>
      <c r="H3" s="78">
        <f>SUM(H4:H59)</f>
        <v>0</v>
      </c>
    </row>
    <row r="4" spans="1:11" ht="16.05" customHeight="1" thickTop="1">
      <c r="A4" s="118" t="s">
        <v>61</v>
      </c>
      <c r="B4" s="56"/>
      <c r="C4" s="56"/>
      <c r="D4" s="57"/>
      <c r="E4" s="56"/>
      <c r="F4" s="58"/>
      <c r="G4" s="34"/>
      <c r="H4" s="42">
        <f>COUNTA(C4:C7)</f>
        <v>0</v>
      </c>
      <c r="I4" s="79">
        <f>H4*$I$2</f>
        <v>0</v>
      </c>
    </row>
    <row r="5" spans="1:11" ht="16.05" customHeight="1">
      <c r="A5" s="118"/>
      <c r="B5" s="64"/>
      <c r="C5" s="64"/>
      <c r="D5" s="65"/>
      <c r="E5" s="64"/>
      <c r="F5" s="66"/>
      <c r="G5" s="34"/>
      <c r="H5" s="42"/>
    </row>
    <row r="6" spans="1:11" ht="16.05" customHeight="1">
      <c r="A6" s="118"/>
      <c r="B6" s="64"/>
      <c r="C6" s="64"/>
      <c r="D6" s="65"/>
      <c r="E6" s="64"/>
      <c r="F6" s="88"/>
      <c r="G6" s="34"/>
      <c r="H6" s="42"/>
    </row>
    <row r="7" spans="1:11" ht="16.05" customHeight="1" thickBot="1">
      <c r="A7" s="118"/>
      <c r="B7" s="64"/>
      <c r="C7" s="64"/>
      <c r="D7" s="65"/>
      <c r="E7" s="64"/>
      <c r="F7" s="66"/>
      <c r="G7" s="34"/>
      <c r="H7" s="42"/>
    </row>
    <row r="8" spans="1:11" ht="16.05" customHeight="1">
      <c r="A8" s="117" t="s">
        <v>44</v>
      </c>
      <c r="B8" s="71"/>
      <c r="C8" s="71"/>
      <c r="D8" s="72"/>
      <c r="E8" s="71"/>
      <c r="F8" s="67"/>
      <c r="G8" s="34"/>
      <c r="H8" s="42">
        <f>COUNTA(C8:C11)</f>
        <v>0</v>
      </c>
      <c r="I8" s="79">
        <f>H8*$I$2</f>
        <v>0</v>
      </c>
    </row>
    <row r="9" spans="1:11" ht="16.05" customHeight="1">
      <c r="A9" s="118"/>
      <c r="B9" s="38"/>
      <c r="C9" s="38"/>
      <c r="D9" s="41"/>
      <c r="E9" s="38"/>
      <c r="F9" s="35"/>
      <c r="G9" s="34"/>
      <c r="H9" s="42"/>
    </row>
    <row r="10" spans="1:11" ht="16.05" customHeight="1">
      <c r="A10" s="118"/>
      <c r="B10" s="64"/>
      <c r="C10" s="64"/>
      <c r="D10" s="65"/>
      <c r="E10" s="64"/>
      <c r="F10" s="66"/>
      <c r="G10" s="34"/>
      <c r="H10" s="42"/>
    </row>
    <row r="11" spans="1:11" ht="16.05" customHeight="1" thickBot="1">
      <c r="A11" s="119"/>
      <c r="B11" s="74"/>
      <c r="C11" s="74"/>
      <c r="D11" s="75"/>
      <c r="E11" s="74"/>
      <c r="F11" s="37"/>
      <c r="G11" s="34"/>
      <c r="H11" s="42"/>
    </row>
    <row r="12" spans="1:11" ht="16.05" customHeight="1">
      <c r="A12" s="117" t="s">
        <v>47</v>
      </c>
      <c r="B12" s="56"/>
      <c r="C12" s="56"/>
      <c r="D12" s="57"/>
      <c r="E12" s="56"/>
      <c r="F12" s="58"/>
      <c r="G12" s="34"/>
      <c r="H12" s="42">
        <f>COUNTA(C12:C15)</f>
        <v>0</v>
      </c>
      <c r="I12" s="79">
        <f>H12*$I$2</f>
        <v>0</v>
      </c>
    </row>
    <row r="13" spans="1:11" ht="16.05" customHeight="1">
      <c r="A13" s="118"/>
      <c r="B13" s="38"/>
      <c r="C13" s="38"/>
      <c r="D13" s="41"/>
      <c r="E13" s="38"/>
      <c r="F13" s="35"/>
      <c r="G13" s="34"/>
      <c r="H13" s="42"/>
    </row>
    <row r="14" spans="1:11" ht="16.05" customHeight="1">
      <c r="A14" s="118"/>
      <c r="B14" s="64"/>
      <c r="C14" s="64"/>
      <c r="D14" s="65"/>
      <c r="E14" s="64"/>
      <c r="F14" s="66"/>
      <c r="G14" s="34"/>
      <c r="H14" s="42"/>
    </row>
    <row r="15" spans="1:11" ht="16.05" customHeight="1" thickBot="1">
      <c r="A15" s="118"/>
      <c r="B15" s="64"/>
      <c r="C15" s="64"/>
      <c r="D15" s="65"/>
      <c r="E15" s="64"/>
      <c r="F15" s="66"/>
      <c r="G15" s="34"/>
      <c r="H15" s="42"/>
    </row>
    <row r="16" spans="1:11" ht="16.05" customHeight="1">
      <c r="A16" s="120" t="s">
        <v>48</v>
      </c>
      <c r="B16" s="56"/>
      <c r="C16" s="56"/>
      <c r="D16" s="57"/>
      <c r="E16" s="56"/>
      <c r="F16" s="58"/>
      <c r="G16" s="34"/>
      <c r="H16" s="42">
        <f>COUNTA(C16:C19)</f>
        <v>0</v>
      </c>
      <c r="I16" s="79">
        <f>H16*$I$2</f>
        <v>0</v>
      </c>
    </row>
    <row r="17" spans="1:9" ht="16.05" customHeight="1">
      <c r="A17" s="121"/>
      <c r="B17" s="38"/>
      <c r="C17" s="38"/>
      <c r="D17" s="41"/>
      <c r="E17" s="38"/>
      <c r="F17" s="35"/>
      <c r="G17" s="34"/>
      <c r="H17" s="42"/>
    </row>
    <row r="18" spans="1:9" ht="16.05" customHeight="1">
      <c r="A18" s="121"/>
      <c r="B18" s="64"/>
      <c r="C18" s="64"/>
      <c r="D18" s="65"/>
      <c r="E18" s="64"/>
      <c r="F18" s="66"/>
      <c r="G18" s="34"/>
      <c r="H18" s="42"/>
    </row>
    <row r="19" spans="1:9" ht="16.05" customHeight="1" thickBot="1">
      <c r="A19" s="122"/>
      <c r="B19" s="64"/>
      <c r="C19" s="64"/>
      <c r="D19" s="65"/>
      <c r="E19" s="64"/>
      <c r="F19" s="66"/>
      <c r="G19" s="34"/>
      <c r="H19" s="42"/>
    </row>
    <row r="20" spans="1:9" ht="16.05" customHeight="1">
      <c r="A20" s="120" t="s">
        <v>49</v>
      </c>
      <c r="B20" s="71"/>
      <c r="C20" s="71"/>
      <c r="D20" s="72"/>
      <c r="E20" s="71"/>
      <c r="F20" s="67"/>
      <c r="G20" s="34"/>
      <c r="H20" s="42">
        <f>COUNTA(C20:C23)</f>
        <v>0</v>
      </c>
      <c r="I20" s="79">
        <f>H20*$I$2</f>
        <v>0</v>
      </c>
    </row>
    <row r="21" spans="1:9" ht="16.05" customHeight="1">
      <c r="A21" s="121"/>
      <c r="B21" s="38"/>
      <c r="C21" s="38"/>
      <c r="D21" s="41"/>
      <c r="E21" s="38"/>
      <c r="F21" s="35"/>
      <c r="G21" s="34"/>
      <c r="H21" s="42"/>
    </row>
    <row r="22" spans="1:9" ht="16.05" customHeight="1">
      <c r="A22" s="121"/>
      <c r="B22" s="64"/>
      <c r="C22" s="64"/>
      <c r="D22" s="65"/>
      <c r="E22" s="64"/>
      <c r="F22" s="66"/>
      <c r="G22" s="34"/>
      <c r="H22" s="42"/>
    </row>
    <row r="23" spans="1:9" ht="16.05" customHeight="1" thickBot="1">
      <c r="A23" s="122"/>
      <c r="B23" s="74"/>
      <c r="C23" s="74"/>
      <c r="D23" s="75"/>
      <c r="E23" s="74"/>
      <c r="F23" s="37"/>
      <c r="G23" s="34"/>
      <c r="H23" s="42"/>
    </row>
    <row r="24" spans="1:9" ht="16.05" customHeight="1">
      <c r="A24" s="120" t="s">
        <v>50</v>
      </c>
      <c r="B24" s="56"/>
      <c r="C24" s="56"/>
      <c r="D24" s="57"/>
      <c r="E24" s="56"/>
      <c r="F24" s="58"/>
      <c r="G24" s="34"/>
      <c r="H24" s="42">
        <f>COUNTA(C24:C27)</f>
        <v>0</v>
      </c>
      <c r="I24" s="79">
        <f>H24*$I$2</f>
        <v>0</v>
      </c>
    </row>
    <row r="25" spans="1:9" ht="16.05" customHeight="1">
      <c r="A25" s="121"/>
      <c r="B25" s="38"/>
      <c r="C25" s="38"/>
      <c r="D25" s="41"/>
      <c r="E25" s="38"/>
      <c r="F25" s="35"/>
      <c r="G25" s="34"/>
      <c r="H25" s="42"/>
    </row>
    <row r="26" spans="1:9" ht="16.05" customHeight="1">
      <c r="A26" s="121"/>
      <c r="B26" s="64"/>
      <c r="C26" s="64"/>
      <c r="D26" s="65"/>
      <c r="E26" s="64"/>
      <c r="F26" s="66"/>
      <c r="G26" s="34"/>
      <c r="H26" s="42"/>
    </row>
    <row r="27" spans="1:9" ht="16.05" customHeight="1" thickBot="1">
      <c r="A27" s="121"/>
      <c r="B27" s="64"/>
      <c r="C27" s="64"/>
      <c r="D27" s="65"/>
      <c r="E27" s="64"/>
      <c r="F27" s="66"/>
      <c r="G27" s="34"/>
      <c r="H27" s="42"/>
    </row>
    <row r="28" spans="1:9" ht="16.05" customHeight="1">
      <c r="A28" s="120" t="s">
        <v>51</v>
      </c>
      <c r="B28" s="71"/>
      <c r="C28" s="71"/>
      <c r="D28" s="72"/>
      <c r="E28" s="71"/>
      <c r="F28" s="67"/>
      <c r="G28" s="34"/>
      <c r="H28" s="42">
        <f>COUNTA(C28:C31)</f>
        <v>0</v>
      </c>
      <c r="I28" s="79">
        <f>H28*$I$2</f>
        <v>0</v>
      </c>
    </row>
    <row r="29" spans="1:9" ht="16.05" customHeight="1">
      <c r="A29" s="121"/>
      <c r="B29" s="38"/>
      <c r="C29" s="38"/>
      <c r="D29" s="41"/>
      <c r="E29" s="38"/>
      <c r="F29" s="35"/>
      <c r="G29" s="34"/>
      <c r="H29" s="42"/>
    </row>
    <row r="30" spans="1:9" ht="16.05" customHeight="1">
      <c r="A30" s="121"/>
      <c r="B30" s="64"/>
      <c r="C30" s="64"/>
      <c r="D30" s="65"/>
      <c r="E30" s="64"/>
      <c r="F30" s="66"/>
      <c r="G30" s="34"/>
      <c r="H30" s="42"/>
    </row>
    <row r="31" spans="1:9" ht="16.05" customHeight="1" thickBot="1">
      <c r="A31" s="122"/>
      <c r="B31" s="74"/>
      <c r="C31" s="74"/>
      <c r="D31" s="75"/>
      <c r="E31" s="74"/>
      <c r="F31" s="37"/>
      <c r="G31" s="34"/>
      <c r="H31" s="42"/>
    </row>
    <row r="32" spans="1:9" ht="16.05" customHeight="1">
      <c r="A32" s="125" t="s">
        <v>63</v>
      </c>
      <c r="B32" s="89"/>
      <c r="C32" s="89"/>
      <c r="D32" s="90"/>
      <c r="E32" s="89"/>
      <c r="F32" s="91"/>
      <c r="G32" s="34"/>
      <c r="H32" s="42">
        <f>COUNTA(C32:C35)</f>
        <v>0</v>
      </c>
      <c r="I32" s="79">
        <f>H32*$I$2</f>
        <v>0</v>
      </c>
    </row>
    <row r="33" spans="1:9" ht="16.05" customHeight="1">
      <c r="A33" s="126"/>
      <c r="B33" s="92"/>
      <c r="C33" s="92"/>
      <c r="D33" s="93"/>
      <c r="E33" s="92"/>
      <c r="F33" s="94"/>
      <c r="G33" s="34"/>
      <c r="H33" s="42"/>
    </row>
    <row r="34" spans="1:9" ht="16.05" customHeight="1">
      <c r="A34" s="126"/>
      <c r="B34" s="95"/>
      <c r="C34" s="95"/>
      <c r="D34" s="96"/>
      <c r="E34" s="95"/>
      <c r="F34" s="97"/>
      <c r="G34" s="34"/>
      <c r="H34" s="42"/>
    </row>
    <row r="35" spans="1:9" ht="16.05" customHeight="1" thickBot="1">
      <c r="A35" s="127"/>
      <c r="B35" s="95"/>
      <c r="C35" s="95"/>
      <c r="D35" s="106"/>
      <c r="E35" s="95"/>
      <c r="F35" s="99"/>
      <c r="G35" s="34"/>
      <c r="H35" s="42"/>
    </row>
    <row r="36" spans="1:9" ht="16.05" customHeight="1">
      <c r="A36" s="120" t="s">
        <v>62</v>
      </c>
      <c r="B36" s="71"/>
      <c r="C36" s="71"/>
      <c r="D36" s="72"/>
      <c r="E36" s="71"/>
      <c r="F36" s="67"/>
      <c r="G36" s="34"/>
      <c r="H36" s="42">
        <f>COUNTA(C36:C39)</f>
        <v>0</v>
      </c>
      <c r="I36" s="79">
        <f>H36*$I$2</f>
        <v>0</v>
      </c>
    </row>
    <row r="37" spans="1:9" ht="16.05" customHeight="1">
      <c r="A37" s="121"/>
      <c r="B37" s="38"/>
      <c r="C37" s="38"/>
      <c r="D37" s="41"/>
      <c r="E37" s="38"/>
      <c r="F37" s="35"/>
      <c r="G37" s="34"/>
      <c r="H37" s="42"/>
    </row>
    <row r="38" spans="1:9" ht="16.05" customHeight="1">
      <c r="A38" s="121"/>
      <c r="B38" s="64"/>
      <c r="C38" s="64"/>
      <c r="D38" s="65"/>
      <c r="E38" s="64"/>
      <c r="F38" s="66"/>
      <c r="G38" s="34"/>
      <c r="H38" s="42"/>
    </row>
    <row r="39" spans="1:9" ht="16.05" customHeight="1" thickBot="1">
      <c r="A39" s="122"/>
      <c r="B39" s="74"/>
      <c r="C39" s="74"/>
      <c r="D39" s="75"/>
      <c r="E39" s="74"/>
      <c r="F39" s="37"/>
      <c r="G39" s="34"/>
      <c r="H39" s="42"/>
    </row>
    <row r="40" spans="1:9" ht="16.05" customHeight="1">
      <c r="A40" s="120" t="s">
        <v>52</v>
      </c>
      <c r="B40" s="56"/>
      <c r="C40" s="56"/>
      <c r="D40" s="57"/>
      <c r="E40" s="56"/>
      <c r="F40" s="58"/>
      <c r="G40" s="34"/>
      <c r="H40" s="42">
        <f>COUNTA(C40:C43)</f>
        <v>0</v>
      </c>
      <c r="I40" s="79">
        <f>H40*$I$2</f>
        <v>0</v>
      </c>
    </row>
    <row r="41" spans="1:9" ht="16.05" customHeight="1">
      <c r="A41" s="121"/>
      <c r="B41" s="38"/>
      <c r="C41" s="38"/>
      <c r="D41" s="41"/>
      <c r="E41" s="38"/>
      <c r="F41" s="35"/>
      <c r="G41" s="34"/>
      <c r="H41" s="42"/>
    </row>
    <row r="42" spans="1:9" ht="16.05" customHeight="1">
      <c r="A42" s="121"/>
      <c r="B42" s="64"/>
      <c r="C42" s="64"/>
      <c r="D42" s="65"/>
      <c r="E42" s="64"/>
      <c r="F42" s="66"/>
      <c r="G42" s="34"/>
      <c r="H42" s="42"/>
    </row>
    <row r="43" spans="1:9" ht="16.05" customHeight="1" thickBot="1">
      <c r="A43" s="122"/>
      <c r="B43" s="64"/>
      <c r="C43" s="64"/>
      <c r="D43" s="65"/>
      <c r="E43" s="64"/>
      <c r="F43" s="66"/>
      <c r="G43" s="34"/>
      <c r="H43" s="42"/>
    </row>
    <row r="44" spans="1:9" ht="16.05" customHeight="1">
      <c r="A44" s="120" t="s">
        <v>53</v>
      </c>
      <c r="B44" s="71"/>
      <c r="C44" s="71"/>
      <c r="D44" s="72"/>
      <c r="E44" s="71"/>
      <c r="F44" s="67"/>
      <c r="G44" s="34"/>
      <c r="H44" s="42">
        <f>COUNTA(C44:C47)</f>
        <v>0</v>
      </c>
      <c r="I44" s="79">
        <f>H44*$I$2</f>
        <v>0</v>
      </c>
    </row>
    <row r="45" spans="1:9" ht="16.05" customHeight="1">
      <c r="A45" s="121"/>
      <c r="B45" s="38"/>
      <c r="C45" s="38"/>
      <c r="D45" s="41"/>
      <c r="E45" s="38"/>
      <c r="F45" s="35"/>
      <c r="G45" s="34"/>
      <c r="H45" s="42"/>
    </row>
    <row r="46" spans="1:9" ht="16.05" customHeight="1">
      <c r="A46" s="121"/>
      <c r="B46" s="64"/>
      <c r="C46" s="64"/>
      <c r="D46" s="65"/>
      <c r="E46" s="64"/>
      <c r="F46" s="35"/>
      <c r="G46" s="34"/>
      <c r="H46" s="42"/>
    </row>
    <row r="47" spans="1:9" ht="16.05" customHeight="1" thickBot="1">
      <c r="A47" s="122"/>
      <c r="B47" s="74"/>
      <c r="C47" s="74"/>
      <c r="D47" s="75"/>
      <c r="E47" s="74"/>
      <c r="F47" s="85"/>
      <c r="G47" s="34"/>
      <c r="H47" s="42"/>
    </row>
    <row r="48" spans="1:9" ht="16.05" customHeight="1">
      <c r="A48" s="120" t="s">
        <v>46</v>
      </c>
      <c r="B48" s="71"/>
      <c r="C48" s="71"/>
      <c r="D48" s="72"/>
      <c r="E48" s="71"/>
      <c r="F48" s="67"/>
      <c r="G48" s="34"/>
      <c r="H48" s="42">
        <f>COUNTA(C48:C51)</f>
        <v>0</v>
      </c>
      <c r="I48" s="79">
        <f>H48*$I$2</f>
        <v>0</v>
      </c>
    </row>
    <row r="49" spans="1:9" ht="16.05" customHeight="1">
      <c r="A49" s="121"/>
      <c r="B49" s="38"/>
      <c r="C49" s="38"/>
      <c r="D49" s="41"/>
      <c r="E49" s="38"/>
      <c r="F49" s="35"/>
      <c r="G49" s="34"/>
      <c r="H49" s="42"/>
    </row>
    <row r="50" spans="1:9" ht="16.05" customHeight="1">
      <c r="A50" s="121"/>
      <c r="B50" s="64"/>
      <c r="C50" s="64"/>
      <c r="D50" s="65"/>
      <c r="E50" s="64"/>
      <c r="F50" s="66"/>
      <c r="G50" s="34"/>
      <c r="H50" s="42"/>
    </row>
    <row r="51" spans="1:9" ht="16.05" customHeight="1" thickBot="1">
      <c r="A51" s="122"/>
      <c r="B51" s="74"/>
      <c r="C51" s="74"/>
      <c r="D51" s="75"/>
      <c r="E51" s="74"/>
      <c r="F51" s="37"/>
      <c r="G51" s="34"/>
      <c r="H51" s="42"/>
    </row>
    <row r="52" spans="1:9" ht="16.05" customHeight="1">
      <c r="A52" s="120" t="s">
        <v>54</v>
      </c>
      <c r="B52" s="71"/>
      <c r="C52" s="71"/>
      <c r="D52" s="72"/>
      <c r="E52" s="71"/>
      <c r="F52" s="67"/>
      <c r="G52" s="34"/>
      <c r="H52" s="42">
        <f>COUNTA(C52:C55)</f>
        <v>0</v>
      </c>
      <c r="I52" s="79">
        <f>H52*$I$2</f>
        <v>0</v>
      </c>
    </row>
    <row r="53" spans="1:9" ht="16.05" customHeight="1">
      <c r="A53" s="121"/>
      <c r="B53" s="38"/>
      <c r="C53" s="38"/>
      <c r="D53" s="41"/>
      <c r="E53" s="38"/>
      <c r="F53" s="35"/>
      <c r="G53" s="34"/>
      <c r="H53" s="42"/>
    </row>
    <row r="54" spans="1:9" ht="16.05" customHeight="1">
      <c r="A54" s="121"/>
      <c r="B54" s="64"/>
      <c r="C54" s="64"/>
      <c r="D54" s="107"/>
      <c r="E54" s="64"/>
      <c r="F54" s="66"/>
      <c r="G54" s="34"/>
      <c r="H54" s="42"/>
    </row>
    <row r="55" spans="1:9" ht="16.05" customHeight="1" thickBot="1">
      <c r="A55" s="122"/>
      <c r="B55" s="74"/>
      <c r="C55" s="74"/>
      <c r="D55" s="75"/>
      <c r="E55" s="74"/>
      <c r="F55" s="37"/>
      <c r="G55" s="34"/>
      <c r="H55" s="42"/>
    </row>
    <row r="56" spans="1:9" ht="16.05" customHeight="1">
      <c r="A56" s="120" t="s">
        <v>60</v>
      </c>
      <c r="B56" s="71"/>
      <c r="C56" s="71"/>
      <c r="D56" s="72"/>
      <c r="E56" s="71"/>
      <c r="F56" s="67"/>
      <c r="G56" s="34"/>
      <c r="H56" s="42">
        <f>COUNTA(C56:C59)</f>
        <v>0</v>
      </c>
      <c r="I56" s="79">
        <f>H56*$I$2</f>
        <v>0</v>
      </c>
    </row>
    <row r="57" spans="1:9" ht="16.05" customHeight="1">
      <c r="A57" s="121"/>
      <c r="B57" s="56"/>
      <c r="C57" s="56"/>
      <c r="D57" s="57"/>
      <c r="E57" s="56"/>
      <c r="F57" s="58"/>
      <c r="G57" s="34"/>
      <c r="H57" s="42"/>
    </row>
    <row r="58" spans="1:9" ht="16.05" customHeight="1">
      <c r="A58" s="121"/>
      <c r="B58" s="56"/>
      <c r="C58" s="56"/>
      <c r="D58" s="57"/>
      <c r="E58" s="56"/>
      <c r="F58" s="58"/>
      <c r="G58" s="34"/>
      <c r="H58" s="42"/>
    </row>
    <row r="59" spans="1:9" ht="16.05" customHeight="1" thickBot="1">
      <c r="A59" s="122"/>
      <c r="B59" s="100"/>
      <c r="C59" s="100"/>
      <c r="D59" s="101"/>
      <c r="E59" s="100"/>
      <c r="F59" s="102"/>
      <c r="G59" s="34"/>
      <c r="H59" s="42"/>
    </row>
    <row r="60" spans="1:9" ht="16.05" customHeight="1">
      <c r="A60" s="120" t="s">
        <v>66</v>
      </c>
      <c r="B60" s="71"/>
      <c r="C60" s="71"/>
      <c r="D60" s="72"/>
      <c r="E60" s="71"/>
      <c r="F60" s="67"/>
      <c r="G60" s="34"/>
      <c r="H60" s="42"/>
    </row>
    <row r="61" spans="1:9" ht="16.05" customHeight="1">
      <c r="A61" s="121"/>
      <c r="B61" s="38"/>
      <c r="C61" s="38"/>
      <c r="D61" s="41"/>
      <c r="E61" s="38"/>
      <c r="F61" s="35"/>
      <c r="G61" s="34"/>
      <c r="H61" s="42"/>
    </row>
    <row r="62" spans="1:9" ht="16.05" customHeight="1">
      <c r="A62" s="121"/>
      <c r="B62" s="38"/>
      <c r="C62" s="38"/>
      <c r="D62" s="41"/>
      <c r="E62" s="38"/>
      <c r="F62" s="35"/>
      <c r="G62" s="34"/>
      <c r="H62" s="42"/>
    </row>
    <row r="63" spans="1:9" ht="16.05" customHeight="1">
      <c r="A63" s="121"/>
      <c r="B63" s="64"/>
      <c r="C63" s="64"/>
      <c r="D63" s="65"/>
      <c r="E63" s="64"/>
      <c r="F63" s="66"/>
      <c r="G63" s="34"/>
      <c r="H63" s="42"/>
    </row>
    <row r="64" spans="1:9" ht="16.05" customHeight="1">
      <c r="A64" s="121"/>
      <c r="B64" s="38"/>
      <c r="C64" s="38"/>
      <c r="D64" s="41"/>
      <c r="E64" s="38"/>
      <c r="F64" s="35"/>
      <c r="G64" s="34"/>
      <c r="H64" s="42">
        <f>COUNTA(C64:C67)</f>
        <v>0</v>
      </c>
      <c r="I64" s="79">
        <f>H64*$I$2</f>
        <v>0</v>
      </c>
    </row>
    <row r="65" spans="1:8" ht="16.05" customHeight="1">
      <c r="A65" s="121"/>
      <c r="B65" s="38"/>
      <c r="C65" s="38"/>
      <c r="D65" s="105"/>
      <c r="E65" s="38"/>
      <c r="F65" s="76"/>
      <c r="G65" s="34"/>
      <c r="H65" s="42"/>
    </row>
    <row r="66" spans="1:8" ht="16.05" customHeight="1">
      <c r="A66" s="121"/>
      <c r="B66" s="64"/>
      <c r="C66" s="64"/>
      <c r="D66" s="70"/>
      <c r="E66" s="64"/>
      <c r="F66" s="39"/>
      <c r="G66" s="34"/>
      <c r="H66" s="42"/>
    </row>
    <row r="67" spans="1:8" ht="16.05" customHeight="1" thickBot="1">
      <c r="A67" s="122"/>
      <c r="B67" s="74"/>
      <c r="C67" s="74"/>
      <c r="D67" s="75"/>
      <c r="E67" s="74"/>
      <c r="F67" s="37"/>
      <c r="G67" s="34"/>
      <c r="H67" s="42"/>
    </row>
    <row r="70" spans="1:8">
      <c r="H70" s="42"/>
    </row>
    <row r="72" spans="1:8">
      <c r="A72" s="34"/>
      <c r="B72" s="42"/>
      <c r="C72" s="34"/>
      <c r="D72" s="104"/>
      <c r="E72" s="42"/>
      <c r="F72" s="34"/>
      <c r="G72" s="34"/>
      <c r="H72" s="42"/>
    </row>
    <row r="73" spans="1:8">
      <c r="A73" s="34"/>
      <c r="B73" s="42"/>
      <c r="C73" s="34"/>
      <c r="D73" s="104"/>
      <c r="E73" s="42"/>
      <c r="F73" s="34"/>
      <c r="G73" s="34"/>
      <c r="H73" s="42"/>
    </row>
    <row r="74" spans="1:8">
      <c r="H74" s="42"/>
    </row>
  </sheetData>
  <mergeCells count="17">
    <mergeCell ref="A60:A67"/>
    <mergeCell ref="A1:C1"/>
    <mergeCell ref="E1:F1"/>
    <mergeCell ref="A12:A15"/>
    <mergeCell ref="A20:A23"/>
    <mergeCell ref="A24:A27"/>
    <mergeCell ref="A32:A35"/>
    <mergeCell ref="A4:A7"/>
    <mergeCell ref="A8:A11"/>
    <mergeCell ref="A56:A59"/>
    <mergeCell ref="A16:A19"/>
    <mergeCell ref="A48:A51"/>
    <mergeCell ref="A52:A55"/>
    <mergeCell ref="A36:A39"/>
    <mergeCell ref="A40:A43"/>
    <mergeCell ref="A44:A47"/>
    <mergeCell ref="A28:A31"/>
  </mergeCells>
  <phoneticPr fontId="10"/>
  <pageMargins left="0.78740157480314965" right="0.78740157480314965" top="0.59055118110236227" bottom="0.59055118110236227" header="0.31496062992125984" footer="0.31496062992125984"/>
  <pageSetup paperSize="9" scale="94" orientation="portrait" r:id="rId1"/>
  <rowBreaks count="1" manualBreakCount="1">
    <brk id="5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73"/>
  <sheetViews>
    <sheetView view="pageBreakPreview" zoomScale="98" zoomScaleNormal="100" zoomScaleSheetLayoutView="98" workbookViewId="0">
      <selection activeCell="H54" sqref="H54"/>
    </sheetView>
  </sheetViews>
  <sheetFormatPr defaultColWidth="8.77734375" defaultRowHeight="13.2"/>
  <cols>
    <col min="1" max="1" width="10.6640625" customWidth="1"/>
    <col min="2" max="2" width="15.6640625" style="43" customWidth="1"/>
    <col min="3" max="3" width="5.6640625" customWidth="1"/>
    <col min="4" max="4" width="30.6640625" customWidth="1"/>
    <col min="5" max="5" width="15.6640625" style="43" customWidth="1"/>
    <col min="6" max="6" width="8.6640625" customWidth="1"/>
    <col min="7" max="7" width="7.44140625" customWidth="1"/>
    <col min="8" max="8" width="8.77734375" style="43"/>
  </cols>
  <sheetData>
    <row r="1" spans="1:11" ht="30" customHeight="1">
      <c r="A1" s="123" t="s">
        <v>30</v>
      </c>
      <c r="B1" s="123"/>
      <c r="C1" s="123"/>
      <c r="D1" s="47"/>
      <c r="E1" s="124" t="s">
        <v>56</v>
      </c>
      <c r="F1" s="124"/>
      <c r="G1" s="34"/>
      <c r="H1" s="77" t="s">
        <v>57</v>
      </c>
      <c r="I1" s="83" t="s">
        <v>59</v>
      </c>
      <c r="K1" s="84">
        <f>SUM(I4:I59)</f>
        <v>0</v>
      </c>
    </row>
    <row r="2" spans="1:11" ht="15" customHeight="1" thickBot="1">
      <c r="A2" s="34"/>
      <c r="B2" s="42"/>
      <c r="C2" s="34"/>
      <c r="D2" s="34"/>
      <c r="E2" s="44"/>
      <c r="F2" s="40"/>
      <c r="G2" s="34"/>
      <c r="H2" s="77" t="s">
        <v>58</v>
      </c>
      <c r="I2" s="79">
        <v>3500</v>
      </c>
    </row>
    <row r="3" spans="1:11" ht="16.05" customHeight="1" thickBot="1">
      <c r="A3" s="59" t="s">
        <v>15</v>
      </c>
      <c r="B3" s="60" t="s">
        <v>21</v>
      </c>
      <c r="C3" s="61" t="s">
        <v>31</v>
      </c>
      <c r="D3" s="62" t="s">
        <v>16</v>
      </c>
      <c r="E3" s="61" t="s">
        <v>17</v>
      </c>
      <c r="F3" s="63" t="s">
        <v>18</v>
      </c>
      <c r="G3" s="36"/>
      <c r="H3" s="78">
        <f>SUM(H4:H49)</f>
        <v>0</v>
      </c>
    </row>
    <row r="4" spans="1:11" ht="16.05" customHeight="1" thickTop="1">
      <c r="A4" s="118" t="s">
        <v>61</v>
      </c>
      <c r="B4" s="56"/>
      <c r="C4" s="56"/>
      <c r="D4" s="86"/>
      <c r="E4" s="56"/>
      <c r="F4" s="58"/>
      <c r="G4" s="34"/>
      <c r="H4" s="42">
        <f>COUNTA(C4:C7)</f>
        <v>0</v>
      </c>
      <c r="I4" s="79">
        <f>H4*$I$2</f>
        <v>0</v>
      </c>
    </row>
    <row r="5" spans="1:11" ht="16.05" customHeight="1">
      <c r="A5" s="118"/>
      <c r="B5" s="64"/>
      <c r="C5" s="64"/>
      <c r="D5" s="87"/>
      <c r="E5" s="64"/>
      <c r="F5" s="66"/>
      <c r="G5" s="34"/>
      <c r="H5" s="42"/>
    </row>
    <row r="6" spans="1:11" ht="16.05" customHeight="1">
      <c r="A6" s="118"/>
      <c r="B6" s="64"/>
      <c r="C6" s="64"/>
      <c r="D6" s="87"/>
      <c r="E6" s="64"/>
      <c r="F6" s="66"/>
      <c r="G6" s="34"/>
      <c r="H6" s="42"/>
    </row>
    <row r="7" spans="1:11" ht="16.05" customHeight="1" thickBot="1">
      <c r="A7" s="118"/>
      <c r="B7" s="64"/>
      <c r="C7" s="64"/>
      <c r="D7" s="87"/>
      <c r="E7" s="64"/>
      <c r="F7" s="66"/>
      <c r="G7" s="34"/>
      <c r="H7" s="42"/>
    </row>
    <row r="8" spans="1:11" ht="16.05" customHeight="1">
      <c r="A8" s="117" t="s">
        <v>44</v>
      </c>
      <c r="B8" s="71"/>
      <c r="C8" s="71"/>
      <c r="D8" s="72"/>
      <c r="E8" s="71"/>
      <c r="F8" s="67"/>
      <c r="G8" s="34"/>
      <c r="H8" s="42">
        <f>COUNTA(C8:C11)</f>
        <v>0</v>
      </c>
      <c r="I8" s="79">
        <f>H8*$I$2</f>
        <v>0</v>
      </c>
    </row>
    <row r="9" spans="1:11" ht="16.05" customHeight="1">
      <c r="A9" s="118"/>
      <c r="B9" s="38"/>
      <c r="C9" s="38"/>
      <c r="D9" s="41"/>
      <c r="E9" s="38"/>
      <c r="F9" s="35"/>
      <c r="G9" s="34"/>
      <c r="H9" s="42"/>
    </row>
    <row r="10" spans="1:11" ht="16.05" customHeight="1">
      <c r="A10" s="118"/>
      <c r="B10" s="64"/>
      <c r="C10" s="64"/>
      <c r="D10" s="65"/>
      <c r="E10" s="64"/>
      <c r="F10" s="66"/>
      <c r="G10" s="34"/>
      <c r="H10" s="42"/>
    </row>
    <row r="11" spans="1:11" ht="16.05" customHeight="1" thickBot="1">
      <c r="A11" s="119"/>
      <c r="B11" s="74"/>
      <c r="C11" s="74"/>
      <c r="D11" s="75"/>
      <c r="E11" s="74"/>
      <c r="F11" s="37"/>
      <c r="G11" s="34"/>
      <c r="H11" s="42"/>
    </row>
    <row r="12" spans="1:11" ht="16.05" customHeight="1">
      <c r="A12" s="117" t="s">
        <v>47</v>
      </c>
      <c r="B12" s="56"/>
      <c r="C12" s="56"/>
      <c r="D12" s="57"/>
      <c r="E12" s="56"/>
      <c r="F12" s="58"/>
      <c r="G12" s="34"/>
      <c r="H12" s="42">
        <f>COUNTA(C12:C15)</f>
        <v>0</v>
      </c>
      <c r="I12" s="79">
        <f>H12*$I$2</f>
        <v>0</v>
      </c>
    </row>
    <row r="13" spans="1:11" ht="16.05" customHeight="1">
      <c r="A13" s="118"/>
      <c r="B13" s="38"/>
      <c r="C13" s="38"/>
      <c r="D13" s="41"/>
      <c r="E13" s="38"/>
      <c r="F13" s="35"/>
      <c r="G13" s="34"/>
      <c r="H13" s="42"/>
    </row>
    <row r="14" spans="1:11" ht="16.05" customHeight="1">
      <c r="A14" s="118"/>
      <c r="B14" s="64"/>
      <c r="C14" s="64"/>
      <c r="D14" s="65"/>
      <c r="E14" s="64"/>
      <c r="F14" s="66"/>
      <c r="G14" s="34"/>
      <c r="H14" s="42"/>
    </row>
    <row r="15" spans="1:11" ht="16.05" customHeight="1" thickBot="1">
      <c r="A15" s="118"/>
      <c r="B15" s="64"/>
      <c r="C15" s="64"/>
      <c r="D15" s="65"/>
      <c r="E15" s="64"/>
      <c r="F15" s="66"/>
      <c r="G15" s="34"/>
      <c r="H15" s="42"/>
    </row>
    <row r="16" spans="1:11" ht="16.05" customHeight="1">
      <c r="A16" s="120" t="s">
        <v>48</v>
      </c>
      <c r="B16" s="71"/>
      <c r="C16" s="71"/>
      <c r="D16" s="72"/>
      <c r="E16" s="71"/>
      <c r="F16" s="67"/>
      <c r="G16" s="34"/>
      <c r="H16" s="42">
        <f>COUNTA(C16:C19)</f>
        <v>0</v>
      </c>
      <c r="I16" s="79">
        <f>H16*$I$2</f>
        <v>0</v>
      </c>
    </row>
    <row r="17" spans="1:9" ht="16.05" customHeight="1">
      <c r="A17" s="121"/>
      <c r="B17" s="38"/>
      <c r="C17" s="38"/>
      <c r="D17" s="41"/>
      <c r="E17" s="38"/>
      <c r="F17" s="35"/>
      <c r="G17" s="34"/>
      <c r="H17" s="42"/>
    </row>
    <row r="18" spans="1:9" ht="16.05" customHeight="1">
      <c r="A18" s="121"/>
      <c r="B18" s="64"/>
      <c r="C18" s="64"/>
      <c r="D18" s="41"/>
      <c r="E18" s="38"/>
      <c r="F18" s="66"/>
      <c r="G18" s="34"/>
      <c r="H18" s="42"/>
    </row>
    <row r="19" spans="1:9" ht="16.05" customHeight="1" thickBot="1">
      <c r="A19" s="122"/>
      <c r="B19" s="74"/>
      <c r="C19" s="74"/>
      <c r="D19" s="75"/>
      <c r="E19" s="74"/>
      <c r="F19" s="37"/>
      <c r="G19" s="34"/>
      <c r="H19" s="42"/>
    </row>
    <row r="20" spans="1:9" ht="16.05" customHeight="1">
      <c r="A20" s="120" t="s">
        <v>49</v>
      </c>
      <c r="B20" s="71"/>
      <c r="C20" s="71"/>
      <c r="D20" s="72"/>
      <c r="E20" s="71"/>
      <c r="F20" s="67"/>
      <c r="G20" s="34"/>
      <c r="H20" s="42">
        <f>COUNTA(C20:C23)</f>
        <v>0</v>
      </c>
      <c r="I20" s="79">
        <f>H20*$I$2</f>
        <v>0</v>
      </c>
    </row>
    <row r="21" spans="1:9" ht="16.05" customHeight="1">
      <c r="A21" s="121"/>
      <c r="B21" s="38"/>
      <c r="C21" s="38"/>
      <c r="D21" s="41"/>
      <c r="E21" s="38"/>
      <c r="F21" s="35"/>
      <c r="G21" s="34"/>
      <c r="H21" s="42"/>
    </row>
    <row r="22" spans="1:9" ht="16.05" customHeight="1">
      <c r="A22" s="121"/>
      <c r="B22" s="64"/>
      <c r="C22" s="64"/>
      <c r="D22" s="65"/>
      <c r="E22" s="64"/>
      <c r="F22" s="66"/>
      <c r="G22" s="34"/>
      <c r="H22" s="42"/>
    </row>
    <row r="23" spans="1:9" ht="16.05" customHeight="1" thickBot="1">
      <c r="A23" s="122"/>
      <c r="B23" s="74"/>
      <c r="C23" s="74"/>
      <c r="D23" s="75"/>
      <c r="E23" s="74"/>
      <c r="F23" s="37"/>
      <c r="G23" s="34"/>
      <c r="H23" s="42"/>
    </row>
    <row r="24" spans="1:9" ht="16.05" customHeight="1">
      <c r="A24" s="120" t="s">
        <v>50</v>
      </c>
      <c r="B24" s="56"/>
      <c r="C24" s="38"/>
      <c r="D24" s="41"/>
      <c r="E24" s="38"/>
      <c r="F24" s="58"/>
      <c r="G24" s="34"/>
      <c r="H24" s="42">
        <f>COUNTA(C24:C27)</f>
        <v>0</v>
      </c>
      <c r="I24" s="79">
        <f>H24*$I$2</f>
        <v>0</v>
      </c>
    </row>
    <row r="25" spans="1:9" ht="16.05" customHeight="1">
      <c r="A25" s="121"/>
      <c r="B25" s="64"/>
      <c r="C25" s="64"/>
      <c r="D25" s="65"/>
      <c r="E25" s="64"/>
      <c r="F25" s="35"/>
      <c r="G25" s="34"/>
      <c r="H25" s="42"/>
    </row>
    <row r="26" spans="1:9" ht="16.05" customHeight="1">
      <c r="A26" s="121"/>
      <c r="B26" s="38"/>
      <c r="C26" s="38"/>
      <c r="D26" s="41"/>
      <c r="E26" s="38"/>
      <c r="F26" s="66"/>
      <c r="G26" s="34"/>
      <c r="H26" s="42"/>
    </row>
    <row r="27" spans="1:9" ht="16.05" customHeight="1" thickBot="1">
      <c r="A27" s="122"/>
      <c r="B27" s="64"/>
      <c r="C27" s="38"/>
      <c r="D27" s="41"/>
      <c r="E27" s="38"/>
      <c r="F27" s="66"/>
      <c r="G27" s="34"/>
      <c r="H27" s="42"/>
    </row>
    <row r="28" spans="1:9" ht="16.05" customHeight="1">
      <c r="A28" s="120" t="s">
        <v>51</v>
      </c>
      <c r="B28" s="71"/>
      <c r="C28" s="71"/>
      <c r="D28" s="72"/>
      <c r="E28" s="71"/>
      <c r="F28" s="67"/>
      <c r="G28" s="34"/>
      <c r="H28" s="42">
        <f>COUNTA(C28:C31)</f>
        <v>0</v>
      </c>
      <c r="I28" s="79">
        <f>H28*$I$2</f>
        <v>0</v>
      </c>
    </row>
    <row r="29" spans="1:9" ht="16.05" customHeight="1">
      <c r="A29" s="121"/>
      <c r="B29" s="38"/>
      <c r="C29" s="38"/>
      <c r="D29" s="41"/>
      <c r="E29" s="38"/>
      <c r="F29" s="35"/>
      <c r="G29" s="34"/>
      <c r="H29" s="42"/>
    </row>
    <row r="30" spans="1:9" ht="16.05" customHeight="1">
      <c r="A30" s="121"/>
      <c r="B30" s="64"/>
      <c r="C30" s="64"/>
      <c r="D30" s="65"/>
      <c r="E30" s="64"/>
      <c r="F30" s="66"/>
      <c r="G30" s="34"/>
      <c r="H30" s="42"/>
    </row>
    <row r="31" spans="1:9" ht="16.05" customHeight="1" thickBot="1">
      <c r="A31" s="122"/>
      <c r="B31" s="74"/>
      <c r="C31" s="74"/>
      <c r="D31" s="75"/>
      <c r="E31" s="74"/>
      <c r="F31" s="37"/>
      <c r="G31" s="34"/>
      <c r="H31" s="42"/>
    </row>
    <row r="32" spans="1:9" ht="16.05" customHeight="1">
      <c r="A32" s="125" t="s">
        <v>63</v>
      </c>
      <c r="B32" s="89"/>
      <c r="C32" s="89"/>
      <c r="D32" s="90"/>
      <c r="E32" s="89"/>
      <c r="F32" s="91"/>
      <c r="G32" s="34"/>
      <c r="H32" s="42">
        <f>COUNTA(C32:C35)</f>
        <v>0</v>
      </c>
      <c r="I32" s="79">
        <f>H32*$I$2</f>
        <v>0</v>
      </c>
    </row>
    <row r="33" spans="1:9" ht="16.05" customHeight="1">
      <c r="A33" s="126"/>
      <c r="B33" s="92"/>
      <c r="C33" s="92"/>
      <c r="D33" s="93"/>
      <c r="E33" s="92"/>
      <c r="F33" s="94"/>
      <c r="G33" s="34"/>
      <c r="H33" s="42"/>
    </row>
    <row r="34" spans="1:9" ht="16.05" customHeight="1">
      <c r="A34" s="126"/>
      <c r="B34" s="95"/>
      <c r="C34" s="95"/>
      <c r="D34" s="96"/>
      <c r="E34" s="95"/>
      <c r="F34" s="97"/>
      <c r="G34" s="34"/>
      <c r="H34" s="42"/>
    </row>
    <row r="35" spans="1:9" ht="16.05" customHeight="1" thickBot="1">
      <c r="A35" s="127"/>
      <c r="B35" s="95"/>
      <c r="C35" s="95"/>
      <c r="D35" s="98"/>
      <c r="E35" s="95"/>
      <c r="F35" s="99"/>
      <c r="G35" s="34"/>
      <c r="H35" s="42"/>
    </row>
    <row r="36" spans="1:9" ht="16.05" customHeight="1">
      <c r="A36" s="120" t="s">
        <v>62</v>
      </c>
      <c r="B36" s="71"/>
      <c r="C36" s="71"/>
      <c r="D36" s="72"/>
      <c r="E36" s="71"/>
      <c r="F36" s="67"/>
      <c r="G36" s="34"/>
      <c r="H36" s="42">
        <f>COUNTA(C36:C39)</f>
        <v>0</v>
      </c>
      <c r="I36" s="79">
        <f>H36*$I$2</f>
        <v>0</v>
      </c>
    </row>
    <row r="37" spans="1:9" ht="16.05" customHeight="1">
      <c r="A37" s="121"/>
      <c r="B37" s="38"/>
      <c r="C37" s="38"/>
      <c r="D37" s="41"/>
      <c r="E37" s="38"/>
      <c r="F37" s="35"/>
      <c r="G37" s="34"/>
      <c r="H37" s="42"/>
    </row>
    <row r="38" spans="1:9" ht="16.05" customHeight="1">
      <c r="A38" s="121"/>
      <c r="B38" s="64"/>
      <c r="C38" s="64"/>
      <c r="D38" s="65"/>
      <c r="E38" s="64"/>
      <c r="F38" s="66"/>
      <c r="G38" s="34"/>
      <c r="H38" s="42"/>
    </row>
    <row r="39" spans="1:9" ht="16.05" customHeight="1" thickBot="1">
      <c r="A39" s="122"/>
      <c r="B39" s="74"/>
      <c r="C39" s="74"/>
      <c r="D39" s="75"/>
      <c r="E39" s="74"/>
      <c r="F39" s="37"/>
      <c r="G39" s="34"/>
      <c r="H39" s="42"/>
    </row>
    <row r="40" spans="1:9" ht="16.05" customHeight="1">
      <c r="A40" s="120" t="s">
        <v>52</v>
      </c>
      <c r="B40" s="56"/>
      <c r="C40" s="56"/>
      <c r="D40" s="57"/>
      <c r="E40" s="56"/>
      <c r="F40" s="58"/>
      <c r="G40" s="34"/>
      <c r="H40" s="42">
        <f>COUNTA(C40:C43)</f>
        <v>0</v>
      </c>
      <c r="I40" s="79">
        <f>H40*$I$2</f>
        <v>0</v>
      </c>
    </row>
    <row r="41" spans="1:9" ht="16.05" customHeight="1">
      <c r="A41" s="121"/>
      <c r="B41" s="38"/>
      <c r="C41" s="38"/>
      <c r="D41" s="41"/>
      <c r="E41" s="38"/>
      <c r="F41" s="35"/>
      <c r="G41" s="34"/>
      <c r="H41" s="42"/>
    </row>
    <row r="42" spans="1:9" ht="16.05" customHeight="1">
      <c r="A42" s="121"/>
      <c r="B42" s="70"/>
      <c r="C42" s="64"/>
      <c r="D42" s="65"/>
      <c r="E42" s="64"/>
      <c r="F42" s="66"/>
      <c r="G42" s="34"/>
      <c r="H42" s="42"/>
    </row>
    <row r="43" spans="1:9" ht="16.05" customHeight="1" thickBot="1">
      <c r="A43" s="121"/>
      <c r="B43" s="70"/>
      <c r="C43" s="64"/>
      <c r="D43" s="65"/>
      <c r="E43" s="64"/>
      <c r="F43" s="66"/>
      <c r="G43" s="34"/>
      <c r="H43" s="42"/>
    </row>
    <row r="44" spans="1:9" ht="16.05" customHeight="1">
      <c r="A44" s="120" t="s">
        <v>53</v>
      </c>
      <c r="B44" s="71"/>
      <c r="C44" s="71"/>
      <c r="D44" s="72"/>
      <c r="E44" s="71"/>
      <c r="F44" s="67"/>
      <c r="G44" s="34"/>
      <c r="H44" s="42">
        <f>COUNTA(C44:C47)</f>
        <v>0</v>
      </c>
      <c r="I44" s="79">
        <f>H44*$I$2</f>
        <v>0</v>
      </c>
    </row>
    <row r="45" spans="1:9" ht="16.05" customHeight="1">
      <c r="A45" s="121"/>
      <c r="B45" s="38"/>
      <c r="C45" s="38"/>
      <c r="D45" s="41"/>
      <c r="E45" s="38"/>
      <c r="F45" s="35"/>
      <c r="G45" s="34"/>
      <c r="H45" s="42"/>
    </row>
    <row r="46" spans="1:9" ht="16.05" customHeight="1">
      <c r="A46" s="121"/>
      <c r="B46" s="64"/>
      <c r="C46" s="64"/>
      <c r="D46" s="65"/>
      <c r="E46" s="64"/>
      <c r="F46" s="35"/>
      <c r="G46" s="34"/>
      <c r="H46" s="42"/>
    </row>
    <row r="47" spans="1:9" ht="16.05" customHeight="1" thickBot="1">
      <c r="A47" s="122"/>
      <c r="B47" s="74"/>
      <c r="C47" s="74"/>
      <c r="D47" s="75"/>
      <c r="E47" s="74"/>
      <c r="F47" s="85"/>
      <c r="G47" s="34"/>
      <c r="H47" s="42"/>
    </row>
    <row r="48" spans="1:9" ht="16.05" customHeight="1">
      <c r="A48" s="120" t="s">
        <v>46</v>
      </c>
      <c r="B48" s="71"/>
      <c r="C48" s="71"/>
      <c r="D48" s="72"/>
      <c r="E48" s="71"/>
      <c r="F48" s="67"/>
      <c r="G48" s="34"/>
      <c r="H48" s="42">
        <f>COUNTA(C48:C51)</f>
        <v>0</v>
      </c>
      <c r="I48" s="79">
        <f>H48*$I$2</f>
        <v>0</v>
      </c>
    </row>
    <row r="49" spans="1:9" ht="16.05" customHeight="1">
      <c r="A49" s="121"/>
      <c r="B49" s="38"/>
      <c r="C49" s="38"/>
      <c r="D49" s="41"/>
      <c r="E49" s="38"/>
      <c r="F49" s="35"/>
      <c r="G49" s="34"/>
      <c r="H49" s="42"/>
    </row>
    <row r="50" spans="1:9" ht="16.05" customHeight="1">
      <c r="A50" s="121"/>
      <c r="B50" s="64"/>
      <c r="C50" s="64"/>
      <c r="D50" s="65"/>
      <c r="E50" s="64"/>
      <c r="F50" s="66"/>
      <c r="G50" s="34"/>
      <c r="H50" s="42"/>
    </row>
    <row r="51" spans="1:9" ht="16.05" customHeight="1" thickBot="1">
      <c r="A51" s="122"/>
      <c r="B51" s="74"/>
      <c r="C51" s="74"/>
      <c r="D51" s="75"/>
      <c r="E51" s="74"/>
      <c r="F51" s="37"/>
      <c r="G51" s="34"/>
      <c r="H51" s="42"/>
    </row>
    <row r="52" spans="1:9" ht="16.05" customHeight="1">
      <c r="A52" s="120" t="s">
        <v>54</v>
      </c>
      <c r="B52" s="71"/>
      <c r="C52" s="71"/>
      <c r="D52" s="72"/>
      <c r="E52" s="71"/>
      <c r="F52" s="67"/>
      <c r="G52" s="34"/>
      <c r="H52" s="42">
        <f>COUNTA(C52:C55)</f>
        <v>0</v>
      </c>
      <c r="I52" s="79">
        <f>H52*$I$2</f>
        <v>0</v>
      </c>
    </row>
    <row r="53" spans="1:9" ht="16.05" customHeight="1">
      <c r="A53" s="121"/>
      <c r="B53" s="38"/>
      <c r="C53" s="38"/>
      <c r="D53" s="41"/>
      <c r="E53" s="38"/>
      <c r="F53" s="35"/>
      <c r="G53" s="34"/>
      <c r="H53" s="42"/>
    </row>
    <row r="54" spans="1:9" ht="16.05" customHeight="1">
      <c r="A54" s="121"/>
      <c r="B54" s="64"/>
      <c r="C54" s="64"/>
      <c r="D54" s="65"/>
      <c r="E54" s="64"/>
      <c r="F54" s="66"/>
      <c r="G54" s="34"/>
      <c r="H54" s="42"/>
    </row>
    <row r="55" spans="1:9" ht="16.05" customHeight="1" thickBot="1">
      <c r="A55" s="122"/>
      <c r="B55" s="74"/>
      <c r="C55" s="74"/>
      <c r="D55" s="75"/>
      <c r="E55" s="74"/>
      <c r="F55" s="37"/>
      <c r="G55" s="34"/>
      <c r="H55" s="42"/>
    </row>
    <row r="56" spans="1:9" ht="16.05" customHeight="1">
      <c r="A56" s="120" t="s">
        <v>60</v>
      </c>
      <c r="B56" s="71"/>
      <c r="C56" s="71"/>
      <c r="D56" s="72"/>
      <c r="E56" s="71"/>
      <c r="F56" s="67"/>
      <c r="G56" s="34"/>
      <c r="H56" s="42">
        <f>COUNTA(C56:C59)</f>
        <v>0</v>
      </c>
      <c r="I56" s="79">
        <f>H56*$I$2</f>
        <v>0</v>
      </c>
    </row>
    <row r="57" spans="1:9" ht="16.05" customHeight="1">
      <c r="A57" s="121"/>
      <c r="B57" s="56"/>
      <c r="C57" s="56"/>
      <c r="D57" s="57"/>
      <c r="E57" s="56"/>
      <c r="F57" s="58"/>
      <c r="G57" s="34"/>
      <c r="H57" s="42"/>
    </row>
    <row r="58" spans="1:9" ht="16.05" customHeight="1">
      <c r="A58" s="121"/>
      <c r="B58" s="56"/>
      <c r="C58" s="56"/>
      <c r="D58" s="57"/>
      <c r="E58" s="56"/>
      <c r="F58" s="58"/>
      <c r="G58" s="34"/>
      <c r="H58" s="42"/>
    </row>
    <row r="59" spans="1:9" ht="16.05" customHeight="1" thickBot="1">
      <c r="A59" s="122"/>
      <c r="B59" s="100"/>
      <c r="C59" s="100"/>
      <c r="D59" s="101"/>
      <c r="E59" s="100"/>
      <c r="F59" s="102"/>
      <c r="G59" s="34"/>
      <c r="H59" s="42"/>
    </row>
    <row r="60" spans="1:9" ht="16.05" customHeight="1">
      <c r="A60" s="117" t="s">
        <v>45</v>
      </c>
      <c r="B60" s="71"/>
      <c r="C60" s="71"/>
      <c r="D60" s="72"/>
      <c r="E60" s="71"/>
      <c r="F60" s="67"/>
      <c r="G60" s="34"/>
      <c r="H60" s="42">
        <f>COUNTA(C60:C67)</f>
        <v>0</v>
      </c>
      <c r="I60" s="79">
        <f>H60*$I$2</f>
        <v>0</v>
      </c>
    </row>
    <row r="61" spans="1:9" ht="16.05" customHeight="1">
      <c r="A61" s="118"/>
      <c r="B61" s="56"/>
      <c r="C61" s="56"/>
      <c r="D61" s="57"/>
      <c r="E61" s="38"/>
      <c r="F61" s="115"/>
      <c r="G61" s="34"/>
      <c r="H61" s="42"/>
      <c r="I61" s="79"/>
    </row>
    <row r="62" spans="1:9" ht="16.05" customHeight="1">
      <c r="A62" s="118"/>
      <c r="B62" s="56"/>
      <c r="C62" s="56"/>
      <c r="D62" s="57"/>
      <c r="E62" s="38"/>
      <c r="F62" s="115"/>
      <c r="G62" s="34"/>
      <c r="H62" s="42"/>
      <c r="I62" s="79"/>
    </row>
    <row r="63" spans="1:9" ht="16.05" customHeight="1">
      <c r="A63" s="118"/>
      <c r="B63" s="56"/>
      <c r="C63" s="56"/>
      <c r="D63" s="57"/>
      <c r="E63" s="38"/>
      <c r="F63" s="115"/>
      <c r="G63" s="34"/>
      <c r="H63" s="42"/>
      <c r="I63" s="79"/>
    </row>
    <row r="64" spans="1:9" ht="16.05" customHeight="1">
      <c r="A64" s="118"/>
      <c r="B64" s="56"/>
      <c r="C64" s="56"/>
      <c r="D64" s="57"/>
      <c r="E64" s="38"/>
      <c r="F64" s="115"/>
      <c r="G64" s="34"/>
      <c r="H64" s="42"/>
      <c r="I64" s="79"/>
    </row>
    <row r="65" spans="1:8" ht="16.05" customHeight="1">
      <c r="A65" s="118"/>
      <c r="B65" s="38"/>
      <c r="C65" s="38"/>
      <c r="D65" s="73"/>
      <c r="E65" s="38"/>
      <c r="F65" s="116"/>
      <c r="G65" s="34"/>
      <c r="H65" s="42"/>
    </row>
    <row r="66" spans="1:8" ht="16.05" customHeight="1">
      <c r="A66" s="118"/>
      <c r="B66" s="64"/>
      <c r="C66" s="64"/>
      <c r="D66" s="114"/>
      <c r="E66" s="38"/>
      <c r="F66" s="116"/>
      <c r="G66" s="34"/>
      <c r="H66" s="42"/>
    </row>
    <row r="67" spans="1:8" ht="16.05" customHeight="1" thickBot="1">
      <c r="A67" s="119"/>
      <c r="B67" s="74"/>
      <c r="C67" s="74"/>
      <c r="D67" s="75"/>
      <c r="E67" s="74"/>
      <c r="F67" s="37"/>
      <c r="G67" s="34"/>
      <c r="H67" s="42"/>
    </row>
    <row r="72" spans="1:8">
      <c r="A72" s="34"/>
      <c r="B72" s="42"/>
      <c r="C72" s="34"/>
      <c r="D72" s="34"/>
      <c r="E72" s="42"/>
      <c r="F72" s="34"/>
      <c r="G72" s="34"/>
      <c r="H72" s="42"/>
    </row>
    <row r="73" spans="1:8">
      <c r="A73" s="34"/>
      <c r="B73" s="42"/>
      <c r="C73" s="34"/>
      <c r="D73" s="34"/>
      <c r="E73" s="42"/>
      <c r="F73" s="34"/>
      <c r="G73" s="34"/>
      <c r="H73" s="42"/>
    </row>
  </sheetData>
  <mergeCells count="17">
    <mergeCell ref="A36:A39"/>
    <mergeCell ref="A1:C1"/>
    <mergeCell ref="E1:F1"/>
    <mergeCell ref="A4:A7"/>
    <mergeCell ref="A8:A11"/>
    <mergeCell ref="A12:A15"/>
    <mergeCell ref="A16:A19"/>
    <mergeCell ref="A20:A23"/>
    <mergeCell ref="A24:A27"/>
    <mergeCell ref="A28:A31"/>
    <mergeCell ref="A32:A35"/>
    <mergeCell ref="A60:A67"/>
    <mergeCell ref="A40:A43"/>
    <mergeCell ref="A44:A47"/>
    <mergeCell ref="A48:A51"/>
    <mergeCell ref="A52:A55"/>
    <mergeCell ref="A56:A59"/>
  </mergeCells>
  <phoneticPr fontId="12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男子団体の部</vt:lpstr>
      <vt:lpstr>女子団体の部</vt:lpstr>
      <vt:lpstr>男子個人の部</vt:lpstr>
      <vt:lpstr>女子個人の部 </vt:lpstr>
      <vt:lpstr>'女子個人の部 '!Print_Area</vt:lpstr>
      <vt:lpstr>女子団体の部!Print_Area</vt:lpstr>
      <vt:lpstr>男子個人の部!Print_Area</vt:lpstr>
      <vt:lpstr>男子団体の部!Print_Area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中体連 北海道</cp:lastModifiedBy>
  <cp:lastPrinted>2026-05-22T02:31:10Z</cp:lastPrinted>
  <dcterms:created xsi:type="dcterms:W3CDTF">2010-05-20T10:05:40Z</dcterms:created>
  <dcterms:modified xsi:type="dcterms:W3CDTF">2026-05-29T06:42:33Z</dcterms:modified>
</cp:coreProperties>
</file>