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kka\Desktop\HP更新依頼070625\"/>
    </mc:Choice>
  </mc:AlternateContent>
  <xr:revisionPtr revIDLastSave="0" documentId="13_ncr:1_{53113A93-4BF6-47EC-B694-47FB744CB3B9}" xr6:coauthVersionLast="47" xr6:coauthVersionMax="47" xr10:uidLastSave="{00000000-0000-0000-0000-000000000000}"/>
  <bookViews>
    <workbookView xWindow="28680" yWindow="15" windowWidth="29040" windowHeight="15720" tabRatio="818" xr2:uid="{70FA2D87-BA7B-4E9F-B540-3259B0CF3969}"/>
  </bookViews>
  <sheets>
    <sheet name="単独中学校2025" sheetId="9" r:id="rId1"/>
    <sheet name="合同中学校2025" sheetId="10" r:id="rId2"/>
    <sheet name="地域拠点校2025" sheetId="13" r:id="rId3"/>
    <sheet name="地域クラブ活動2025" sheetId="11" r:id="rId4"/>
  </sheets>
  <definedNames>
    <definedName name="_xlnm.Print_Area" localSheetId="1">合同中学校2025!$B$2:$I$34</definedName>
    <definedName name="_xlnm.Print_Area" localSheetId="0">単独中学校2025!$B$2:$H$33</definedName>
    <definedName name="_xlnm.Print_Area" localSheetId="3">地域クラブ活動2025!$B$2:$I$33</definedName>
    <definedName name="_xlnm.Print_Area" localSheetId="2">地域拠点校2025!$B$2:$I$34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5" i="9" l="1"/>
  <c r="P35" i="9"/>
  <c r="O35" i="9"/>
  <c r="N35" i="9"/>
  <c r="M35" i="9"/>
  <c r="Q34" i="9"/>
  <c r="P34" i="9"/>
  <c r="O34" i="9"/>
  <c r="N34" i="9"/>
  <c r="M34" i="9"/>
  <c r="Q33" i="9"/>
  <c r="P33" i="9"/>
  <c r="O33" i="9"/>
  <c r="N33" i="9"/>
  <c r="M33" i="9"/>
  <c r="Q32" i="9"/>
  <c r="P32" i="9"/>
  <c r="O32" i="9"/>
  <c r="N32" i="9"/>
  <c r="M32" i="9"/>
  <c r="Q31" i="9"/>
  <c r="P31" i="9"/>
  <c r="O31" i="9"/>
  <c r="N31" i="9"/>
  <c r="M31" i="9"/>
  <c r="Q30" i="9"/>
  <c r="P30" i="9"/>
  <c r="O30" i="9"/>
  <c r="N30" i="9"/>
  <c r="M30" i="9"/>
  <c r="Q29" i="9"/>
  <c r="P29" i="9"/>
  <c r="O29" i="9"/>
  <c r="N29" i="9"/>
  <c r="M29" i="9"/>
  <c r="Q28" i="9"/>
  <c r="P28" i="9"/>
  <c r="O28" i="9"/>
  <c r="N28" i="9"/>
  <c r="M28" i="9"/>
  <c r="Q27" i="9"/>
  <c r="P27" i="9"/>
  <c r="O27" i="9"/>
  <c r="N27" i="9"/>
  <c r="M27" i="9"/>
  <c r="Q26" i="9"/>
  <c r="P26" i="9"/>
  <c r="O26" i="9"/>
  <c r="N26" i="9"/>
  <c r="M26" i="9"/>
  <c r="Q25" i="9"/>
  <c r="P25" i="9"/>
  <c r="O25" i="9"/>
  <c r="N25" i="9"/>
  <c r="M25" i="9"/>
  <c r="Q24" i="9"/>
  <c r="P24" i="9"/>
  <c r="O24" i="9"/>
  <c r="N24" i="9"/>
  <c r="M24" i="9"/>
  <c r="Q23" i="9"/>
  <c r="P23" i="9"/>
  <c r="O23" i="9"/>
  <c r="N23" i="9"/>
  <c r="M23" i="9"/>
  <c r="N22" i="9"/>
  <c r="M22" i="9"/>
  <c r="N21" i="9"/>
  <c r="M21" i="9"/>
  <c r="Q20" i="9"/>
  <c r="N20" i="9"/>
  <c r="M20" i="9"/>
  <c r="N19" i="9"/>
  <c r="M19" i="9"/>
  <c r="Q36" i="10"/>
  <c r="P36" i="10"/>
  <c r="O36" i="10"/>
  <c r="N36" i="10"/>
  <c r="M36" i="10"/>
  <c r="Q35" i="10"/>
  <c r="P35" i="10"/>
  <c r="O35" i="10"/>
  <c r="N35" i="10"/>
  <c r="M35" i="10"/>
  <c r="Q34" i="10"/>
  <c r="P34" i="10"/>
  <c r="O34" i="10"/>
  <c r="N34" i="10"/>
  <c r="M34" i="10"/>
  <c r="Q33" i="10"/>
  <c r="P33" i="10"/>
  <c r="O33" i="10"/>
  <c r="N33" i="10"/>
  <c r="M33" i="10"/>
  <c r="Q32" i="10"/>
  <c r="P32" i="10"/>
  <c r="O32" i="10"/>
  <c r="N32" i="10"/>
  <c r="M32" i="10"/>
  <c r="Q31" i="10"/>
  <c r="P31" i="10"/>
  <c r="O31" i="10"/>
  <c r="N31" i="10"/>
  <c r="M31" i="10"/>
  <c r="Q30" i="10"/>
  <c r="P30" i="10"/>
  <c r="O30" i="10"/>
  <c r="N30" i="10"/>
  <c r="M30" i="10"/>
  <c r="Q29" i="10"/>
  <c r="P29" i="10"/>
  <c r="O29" i="10"/>
  <c r="N29" i="10"/>
  <c r="M29" i="10"/>
  <c r="Q28" i="10"/>
  <c r="P28" i="10"/>
  <c r="O28" i="10"/>
  <c r="N28" i="10"/>
  <c r="M28" i="10"/>
  <c r="Q27" i="10"/>
  <c r="P27" i="10"/>
  <c r="O27" i="10"/>
  <c r="N27" i="10"/>
  <c r="M27" i="10"/>
  <c r="Q26" i="10"/>
  <c r="P26" i="10"/>
  <c r="O26" i="10"/>
  <c r="N26" i="10"/>
  <c r="M26" i="10"/>
  <c r="Q25" i="10"/>
  <c r="P25" i="10"/>
  <c r="O25" i="10"/>
  <c r="N25" i="10"/>
  <c r="M25" i="10"/>
  <c r="Q24" i="10"/>
  <c r="P24" i="10"/>
  <c r="O24" i="10"/>
  <c r="N24" i="10"/>
  <c r="M24" i="10"/>
  <c r="N23" i="10"/>
  <c r="M23" i="10"/>
  <c r="N22" i="10"/>
  <c r="M22" i="10"/>
  <c r="Q21" i="10"/>
  <c r="N21" i="10"/>
  <c r="M21" i="10"/>
  <c r="N20" i="10"/>
  <c r="M20" i="10"/>
  <c r="Q36" i="13"/>
  <c r="P36" i="13"/>
  <c r="O36" i="13"/>
  <c r="Q35" i="13"/>
  <c r="P35" i="13"/>
  <c r="O35" i="13"/>
  <c r="Q34" i="13"/>
  <c r="P34" i="13"/>
  <c r="O34" i="13"/>
  <c r="Q33" i="13"/>
  <c r="P33" i="13"/>
  <c r="O33" i="13"/>
  <c r="Q32" i="13"/>
  <c r="P32" i="13"/>
  <c r="O32" i="13"/>
  <c r="Q31" i="13"/>
  <c r="P31" i="13"/>
  <c r="O31" i="13"/>
  <c r="Q30" i="13"/>
  <c r="P30" i="13"/>
  <c r="O30" i="13"/>
  <c r="Q29" i="13"/>
  <c r="P29" i="13"/>
  <c r="O29" i="13"/>
  <c r="Q28" i="13"/>
  <c r="P28" i="13"/>
  <c r="O28" i="13"/>
  <c r="Q27" i="13"/>
  <c r="P27" i="13"/>
  <c r="O27" i="13"/>
  <c r="Q26" i="13"/>
  <c r="P26" i="13"/>
  <c r="O26" i="13"/>
  <c r="Q25" i="13"/>
  <c r="P25" i="13"/>
  <c r="O25" i="13"/>
  <c r="N36" i="13"/>
  <c r="M36" i="13"/>
  <c r="N35" i="13"/>
  <c r="M35" i="13"/>
  <c r="N34" i="13"/>
  <c r="M34" i="13"/>
  <c r="N33" i="13"/>
  <c r="M33" i="13"/>
  <c r="N32" i="13"/>
  <c r="M32" i="13"/>
  <c r="N31" i="13"/>
  <c r="M31" i="13"/>
  <c r="N30" i="13"/>
  <c r="M30" i="13"/>
  <c r="N29" i="13"/>
  <c r="M29" i="13"/>
  <c r="N28" i="13"/>
  <c r="M28" i="13"/>
  <c r="N27" i="13"/>
  <c r="M27" i="13"/>
  <c r="N26" i="13"/>
  <c r="M26" i="13"/>
  <c r="N25" i="13"/>
  <c r="M25" i="13"/>
  <c r="N23" i="13"/>
  <c r="N22" i="13"/>
  <c r="Q21" i="13"/>
  <c r="N21" i="13"/>
  <c r="N20" i="13"/>
  <c r="Q35" i="11"/>
  <c r="P35" i="11"/>
  <c r="O35" i="11"/>
  <c r="N35" i="11"/>
  <c r="M35" i="11"/>
  <c r="Q34" i="11"/>
  <c r="P34" i="11"/>
  <c r="O34" i="11"/>
  <c r="N34" i="11"/>
  <c r="M34" i="11"/>
  <c r="Q33" i="11"/>
  <c r="P33" i="11"/>
  <c r="O33" i="11"/>
  <c r="N33" i="11"/>
  <c r="M33" i="11"/>
  <c r="Q32" i="11"/>
  <c r="P32" i="11"/>
  <c r="O32" i="11"/>
  <c r="N32" i="11"/>
  <c r="M32" i="11"/>
  <c r="Q31" i="11"/>
  <c r="P31" i="11"/>
  <c r="O31" i="11"/>
  <c r="N31" i="11"/>
  <c r="M31" i="11"/>
  <c r="Q30" i="11"/>
  <c r="P30" i="11"/>
  <c r="O30" i="11"/>
  <c r="N30" i="11"/>
  <c r="M30" i="11"/>
  <c r="Q29" i="11"/>
  <c r="P29" i="11"/>
  <c r="O29" i="11"/>
  <c r="N29" i="11"/>
  <c r="M29" i="11"/>
  <c r="Q28" i="11"/>
  <c r="P28" i="11"/>
  <c r="O28" i="11"/>
  <c r="N28" i="11"/>
  <c r="M28" i="11"/>
  <c r="Q27" i="11"/>
  <c r="P27" i="11"/>
  <c r="O27" i="11"/>
  <c r="N27" i="11"/>
  <c r="M27" i="11"/>
  <c r="Q26" i="11"/>
  <c r="P26" i="11"/>
  <c r="O26" i="11"/>
  <c r="N26" i="11"/>
  <c r="M26" i="11"/>
  <c r="Q25" i="11"/>
  <c r="P25" i="11"/>
  <c r="O25" i="11"/>
  <c r="N25" i="11"/>
  <c r="M25" i="11"/>
  <c r="Q24" i="11"/>
  <c r="P24" i="11"/>
  <c r="O24" i="11"/>
  <c r="N24" i="11"/>
  <c r="M24" i="11"/>
  <c r="Q23" i="11"/>
  <c r="P23" i="11"/>
  <c r="O23" i="11"/>
  <c r="N23" i="11"/>
  <c r="M23" i="11"/>
  <c r="N22" i="11"/>
  <c r="M22" i="11"/>
  <c r="N21" i="11"/>
  <c r="M21" i="11"/>
  <c r="N20" i="11"/>
  <c r="M20" i="11"/>
  <c r="N19" i="11"/>
  <c r="M19" i="11"/>
  <c r="B2" i="11"/>
  <c r="B2" i="13"/>
  <c r="B2" i="10"/>
  <c r="Q24" i="13" l="1"/>
  <c r="P24" i="13"/>
  <c r="O24" i="13"/>
  <c r="N24" i="13"/>
  <c r="M24" i="13"/>
  <c r="M23" i="13"/>
  <c r="M22" i="13"/>
  <c r="M21" i="13"/>
  <c r="M20" i="13"/>
</calcChain>
</file>

<file path=xl/sharedStrings.xml><?xml version="1.0" encoding="utf-8"?>
<sst xmlns="http://schemas.openxmlformats.org/spreadsheetml/2006/main" count="206" uniqueCount="76">
  <si>
    <t>監督</t>
    <rPh sb="0" eb="2">
      <t>カントク</t>
    </rPh>
    <phoneticPr fontId="1"/>
  </si>
  <si>
    <t>主将</t>
    <rPh sb="0" eb="2">
      <t>シュショウ</t>
    </rPh>
    <phoneticPr fontId="1"/>
  </si>
  <si>
    <t>番号</t>
    <rPh sb="0" eb="2">
      <t>バンゴウ</t>
    </rPh>
    <phoneticPr fontId="1"/>
  </si>
  <si>
    <t>選手氏名</t>
    <rPh sb="0" eb="2">
      <t>センシュ</t>
    </rPh>
    <rPh sb="2" eb="4">
      <t>シメイ</t>
    </rPh>
    <phoneticPr fontId="1"/>
  </si>
  <si>
    <t>役職</t>
    <rPh sb="0" eb="2">
      <t>ヤクショク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</si>
  <si>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</si>
  <si>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</si>
  <si>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氏　　名</t>
    <rPh sb="0" eb="1">
      <t>シ</t>
    </rPh>
    <rPh sb="3" eb="4">
      <t>メイ</t>
    </rPh>
    <phoneticPr fontId="1"/>
  </si>
  <si>
    <t>ふりがな</t>
    <phoneticPr fontId="1"/>
  </si>
  <si>
    <t>コーチ</t>
    <phoneticPr fontId="1"/>
  </si>
  <si>
    <t>ﾏﾈｰｼﾞｬｰ</t>
    <phoneticPr fontId="1"/>
  </si>
  <si>
    <t>その他</t>
    <rPh sb="2" eb="3">
      <t>タ</t>
    </rPh>
    <phoneticPr fontId="1"/>
  </si>
  <si>
    <t xml:space="preserve"> 学校名</t>
    <rPh sb="1" eb="3">
      <t>ガッコウ</t>
    </rPh>
    <rPh sb="3" eb="4">
      <t>メイ</t>
    </rPh>
    <phoneticPr fontId="1"/>
  </si>
  <si>
    <t>参 加 申 込 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</si>
  <si>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</si>
  <si>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</si>
  <si>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管内</t>
    <rPh sb="0" eb="2">
      <t>カンナイ</t>
    </rPh>
    <phoneticPr fontId="1"/>
  </si>
  <si>
    <t>(メールアドレス)</t>
    <phoneticPr fontId="1"/>
  </si>
  <si>
    <r>
      <rPr>
        <b/>
        <sz val="8"/>
        <rFont val="ＭＳ ゴシック"/>
        <family val="3"/>
        <charset val="128"/>
      </rPr>
      <t>連絡先</t>
    </r>
    <r>
      <rPr>
        <b/>
        <sz val="6"/>
        <rFont val="ＭＳ ゴシック"/>
        <family val="3"/>
        <charset val="128"/>
      </rPr>
      <t>(自宅・携帯番号)</t>
    </r>
    <phoneticPr fontId="1"/>
  </si>
  <si>
    <t xml:space="preserve">TEL 　 　　　　                        </t>
    <phoneticPr fontId="1"/>
  </si>
  <si>
    <t xml:space="preserve">FAX 　 　　　　                        </t>
    <phoneticPr fontId="1"/>
  </si>
  <si>
    <t>※全国大会のマネージャーは　生徒のみです。</t>
    <rPh sb="1" eb="5">
      <t>ゼンコクタイカイ</t>
    </rPh>
    <rPh sb="14" eb="16">
      <t>セイト</t>
    </rPh>
    <phoneticPr fontId="1"/>
  </si>
  <si>
    <t>中学校長　　　　　　　　　　　　　印</t>
    <rPh sb="0" eb="1">
      <t>チュウ</t>
    </rPh>
    <rPh sb="1" eb="3">
      <t>ガッコウ</t>
    </rPh>
    <rPh sb="3" eb="4">
      <t>チョウ</t>
    </rPh>
    <rPh sb="17" eb="18">
      <t>イン</t>
    </rPh>
    <phoneticPr fontId="1"/>
  </si>
  <si>
    <t xml:space="preserve"> 団体名</t>
    <rPh sb="1" eb="3">
      <t>ダンタイ</t>
    </rPh>
    <rPh sb="3" eb="4">
      <t>メイ</t>
    </rPh>
    <phoneticPr fontId="1"/>
  </si>
  <si>
    <t>団体住所</t>
    <rPh sb="0" eb="2">
      <t>ダンタイ</t>
    </rPh>
    <rPh sb="2" eb="4">
      <t>ジュウショ</t>
    </rPh>
    <phoneticPr fontId="1"/>
  </si>
  <si>
    <t>職業</t>
    <rPh sb="0" eb="2">
      <t>ショクギョウ</t>
    </rPh>
    <phoneticPr fontId="1"/>
  </si>
  <si>
    <t>拠点校ﾁｰﾑ名</t>
    <rPh sb="0" eb="3">
      <t>キョテンコウ</t>
    </rPh>
    <rPh sb="6" eb="7">
      <t>メイ</t>
    </rPh>
    <phoneticPr fontId="1"/>
  </si>
  <si>
    <t>拠点学校名</t>
    <rPh sb="0" eb="2">
      <t>キョテン</t>
    </rPh>
    <rPh sb="2" eb="5">
      <t>ガッコウメイ</t>
    </rPh>
    <phoneticPr fontId="1"/>
  </si>
  <si>
    <t>中学校名</t>
    <rPh sb="0" eb="4">
      <t>チュウガッコウメイ</t>
    </rPh>
    <phoneticPr fontId="1"/>
  </si>
  <si>
    <t>印</t>
    <rPh sb="0" eb="1">
      <t>イン</t>
    </rPh>
    <phoneticPr fontId="1"/>
  </si>
  <si>
    <t>中学校長　　　　　　　　　　　　　</t>
    <rPh sb="0" eb="1">
      <t>チュウ</t>
    </rPh>
    <rPh sb="1" eb="3">
      <t>ガッコウ</t>
    </rPh>
    <rPh sb="3" eb="4">
      <t>チョウ</t>
    </rPh>
    <phoneticPr fontId="1"/>
  </si>
  <si>
    <t>地区中体連会長　　　　　　　　　　　　</t>
    <rPh sb="0" eb="5">
      <t>チクチュウタイレン</t>
    </rPh>
    <rPh sb="5" eb="7">
      <t>カイチョウ</t>
    </rPh>
    <rPh sb="6" eb="7">
      <t>チョウ</t>
    </rPh>
    <phoneticPr fontId="1"/>
  </si>
  <si>
    <t>北海　太郎</t>
    <rPh sb="0" eb="2">
      <t>ホッカイ</t>
    </rPh>
    <rPh sb="3" eb="5">
      <t>タロウ</t>
    </rPh>
    <phoneticPr fontId="1"/>
  </si>
  <si>
    <t>ほっかい　たろう</t>
    <phoneticPr fontId="1"/>
  </si>
  <si>
    <t>札幌南白石</t>
    <rPh sb="0" eb="2">
      <t>サッポロ</t>
    </rPh>
    <rPh sb="2" eb="3">
      <t>ミナミ</t>
    </rPh>
    <rPh sb="3" eb="5">
      <t>シロイシ</t>
    </rPh>
    <phoneticPr fontId="1"/>
  </si>
  <si>
    <t>学校名</t>
    <rPh sb="0" eb="3">
      <t>ガッコウメイ</t>
    </rPh>
    <phoneticPr fontId="1"/>
  </si>
  <si>
    <t>a</t>
    <phoneticPr fontId="1"/>
  </si>
  <si>
    <t>s</t>
    <phoneticPr fontId="1"/>
  </si>
  <si>
    <t>d</t>
    <phoneticPr fontId="1"/>
  </si>
  <si>
    <t>外</t>
  </si>
  <si>
    <t>←外部コーチの場合、リストから選択</t>
    <rPh sb="1" eb="2">
      <t>ガイ</t>
    </rPh>
    <rPh sb="2" eb="3">
      <t>ブ</t>
    </rPh>
    <rPh sb="7" eb="9">
      <t>バアイ</t>
    </rPh>
    <rPh sb="15" eb="17">
      <t>センタク</t>
    </rPh>
    <phoneticPr fontId="1"/>
  </si>
  <si>
    <t>エラクネス紅花</t>
    <rPh sb="5" eb="7">
      <t>ベニバナ</t>
    </rPh>
    <phoneticPr fontId="2"/>
  </si>
  <si>
    <t>エンフテブシン　ウリン</t>
  </si>
  <si>
    <t>合同チーム名</t>
    <rPh sb="0" eb="2">
      <t>ゴウドウ</t>
    </rPh>
    <rPh sb="5" eb="6">
      <t>メイ</t>
    </rPh>
    <phoneticPr fontId="1"/>
  </si>
  <si>
    <t>〒073－0036</t>
    <phoneticPr fontId="1"/>
  </si>
  <si>
    <t>【男子】</t>
  </si>
  <si>
    <t>生徒</t>
  </si>
  <si>
    <t>成人</t>
  </si>
  <si>
    <t>←生徒or成人</t>
    <rPh sb="1" eb="3">
      <t>セイト</t>
    </rPh>
    <rPh sb="5" eb="7">
      <t>セイジン</t>
    </rPh>
    <phoneticPr fontId="1"/>
  </si>
  <si>
    <t>←生徒or成人を選択</t>
    <rPh sb="1" eb="3">
      <t>セイト</t>
    </rPh>
    <rPh sb="5" eb="7">
      <t>セイジン</t>
    </rPh>
    <rPh sb="8" eb="10">
      <t>センタク</t>
    </rPh>
    <phoneticPr fontId="1"/>
  </si>
  <si>
    <t>←リストより選択</t>
    <rPh sb="6" eb="8">
      <t>センタク</t>
    </rPh>
    <phoneticPr fontId="1"/>
  </si>
  <si>
    <t>教員</t>
  </si>
  <si>
    <t>校長</t>
  </si>
  <si>
    <t>　</t>
  </si>
  <si>
    <r>
      <t>生年月日は
「</t>
    </r>
    <r>
      <rPr>
        <b/>
        <sz val="11"/>
        <color rgb="FFFF0000"/>
        <rFont val="ＭＳ Ｐゴシック"/>
        <family val="3"/>
        <charset val="128"/>
      </rPr>
      <t>yyyy/mm/dd</t>
    </r>
    <r>
      <rPr>
        <sz val="11"/>
        <color rgb="FFFF0000"/>
        <rFont val="ＭＳ Ｐゴシック"/>
        <family val="3"/>
        <charset val="128"/>
      </rPr>
      <t>」
の形で入力できます</t>
    </r>
    <rPh sb="0" eb="2">
      <t>セイネン</t>
    </rPh>
    <rPh sb="2" eb="4">
      <t>ガッピ</t>
    </rPh>
    <phoneticPr fontId="1"/>
  </si>
  <si>
    <t>谷内田依怜奈</t>
    <rPh sb="0" eb="3">
      <t>ヤチダ</t>
    </rPh>
    <rPh sb="3" eb="6">
      <t>エレナ</t>
    </rPh>
    <phoneticPr fontId="2"/>
  </si>
  <si>
    <t>身長</t>
    <rPh sb="0" eb="1">
      <t>ミ</t>
    </rPh>
    <rPh sb="1" eb="2">
      <t>チョウ</t>
    </rPh>
    <phoneticPr fontId="1"/>
  </si>
  <si>
    <t>最高
到達点</t>
    <rPh sb="0" eb="2">
      <t>サイコウ</t>
    </rPh>
    <rPh sb="3" eb="6">
      <t>トウタツテン</t>
    </rPh>
    <phoneticPr fontId="1"/>
  </si>
  <si>
    <t>尾田　和裕</t>
    <rPh sb="0" eb="2">
      <t>オダ</t>
    </rPh>
    <rPh sb="3" eb="5">
      <t>カズヒロ</t>
    </rPh>
    <phoneticPr fontId="1"/>
  </si>
  <si>
    <t>最高
到達点</t>
    <rPh sb="0" eb="2">
      <t>サイコウ</t>
    </rPh>
    <rPh sb="3" eb="5">
      <t>トウタツ</t>
    </rPh>
    <rPh sb="5" eb="6">
      <t>テン</t>
    </rPh>
    <phoneticPr fontId="1"/>
  </si>
  <si>
    <t>このセルと同じ色のセルは「リストから選択」してください（直接入力も可能）</t>
    <rPh sb="5" eb="6">
      <t>オナ</t>
    </rPh>
    <rPh sb="7" eb="8">
      <t>イロ</t>
    </rPh>
    <rPh sb="18" eb="20">
      <t>センタク</t>
    </rPh>
    <rPh sb="28" eb="30">
      <t>チョクセツ</t>
    </rPh>
    <rPh sb="30" eb="32">
      <t>ニュウリョク</t>
    </rPh>
    <rPh sb="33" eb="35">
      <t>カノウ</t>
    </rPh>
    <phoneticPr fontId="1"/>
  </si>
  <si>
    <t>このセルと同じ色のセルは「直接入力」してください</t>
    <rPh sb="5" eb="6">
      <t>オナ</t>
    </rPh>
    <rPh sb="7" eb="8">
      <t>イロ</t>
    </rPh>
    <rPh sb="13" eb="15">
      <t>チョクセツ</t>
    </rPh>
    <rPh sb="15" eb="17">
      <t>ニュウリョク</t>
    </rPh>
    <phoneticPr fontId="1"/>
  </si>
  <si>
    <t>大会エントリー　［自動入力］</t>
    <rPh sb="0" eb="2">
      <t>タイカイ</t>
    </rPh>
    <rPh sb="9" eb="11">
      <t>ジドウ</t>
    </rPh>
    <rPh sb="11" eb="13">
      <t>ニュウリョク</t>
    </rPh>
    <phoneticPr fontId="1"/>
  </si>
  <si>
    <t>「合同を組んでいるそれぞれの学校」で１枚ずつ作成してください。</t>
    <phoneticPr fontId="1"/>
  </si>
  <si>
    <t>参加した地区大会の所属地区中体連会長の印をもらってください。</t>
    <phoneticPr fontId="1"/>
  </si>
  <si>
    <t>拠点となっている学校の学校長の印をもらってください。</t>
    <phoneticPr fontId="1"/>
  </si>
  <si>
    <t>《参加申し込み手続き》</t>
    <rPh sb="1" eb="3">
      <t>サンカ</t>
    </rPh>
    <rPh sb="3" eb="4">
      <t>モウ</t>
    </rPh>
    <rPh sb="5" eb="6">
      <t>コ</t>
    </rPh>
    <rPh sb="7" eb="9">
      <t>テツヅ</t>
    </rPh>
    <phoneticPr fontId="1"/>
  </si>
  <si>
    <t>２．このシートを印刷し、地区中体連会長の押印をもらい、事務局へ郵送してください。</t>
    <rPh sb="8" eb="10">
      <t>インサツ</t>
    </rPh>
    <rPh sb="12" eb="19">
      <t>チクチュウタイレンカイチョウ</t>
    </rPh>
    <rPh sb="20" eb="22">
      <t>オウイン</t>
    </rPh>
    <rPh sb="27" eb="30">
      <t>ジムキョク</t>
    </rPh>
    <rPh sb="31" eb="33">
      <t>ユウソウ</t>
    </rPh>
    <phoneticPr fontId="1"/>
  </si>
  <si>
    <t>１．このシートを印刷し、代表決定後直ちに、事務局へＦＡＸ送信してください。</t>
    <rPh sb="8" eb="10">
      <t>インサツ</t>
    </rPh>
    <rPh sb="12" eb="14">
      <t>ダイヒョウ</t>
    </rPh>
    <rPh sb="14" eb="16">
      <t>ケッテイ</t>
    </rPh>
    <rPh sb="16" eb="17">
      <t>ゴ</t>
    </rPh>
    <rPh sb="17" eb="18">
      <t>タダ</t>
    </rPh>
    <rPh sb="21" eb="24">
      <t>ジムキョク</t>
    </rPh>
    <rPh sb="28" eb="30">
      <t>ソウシン</t>
    </rPh>
    <phoneticPr fontId="1"/>
  </si>
  <si>
    <t>３．このシートのファイル名を「○○地区◇◇中学校参加申込書」として保存し、事務局へメール送信してください。</t>
    <rPh sb="12" eb="13">
      <t>メイ</t>
    </rPh>
    <rPh sb="17" eb="19">
      <t>チク</t>
    </rPh>
    <rPh sb="21" eb="24">
      <t>チュウガッコウ</t>
    </rPh>
    <rPh sb="24" eb="26">
      <t>サンカ</t>
    </rPh>
    <rPh sb="26" eb="29">
      <t>モウシコミショ</t>
    </rPh>
    <rPh sb="33" eb="35">
      <t>ホゾン</t>
    </rPh>
    <rPh sb="37" eb="40">
      <t>ジムキョク</t>
    </rPh>
    <rPh sb="44" eb="46">
      <t>ソウシン</t>
    </rPh>
    <phoneticPr fontId="1"/>
  </si>
  <si>
    <t>２．このシートを印刷し、学校長の押印をもらい、事務局へ郵送してください。</t>
    <rPh sb="8" eb="10">
      <t>インサツ</t>
    </rPh>
    <rPh sb="12" eb="15">
      <t>ガッコウチョウ</t>
    </rPh>
    <rPh sb="16" eb="18">
      <t>オウイン</t>
    </rPh>
    <rPh sb="23" eb="26">
      <t>ジムキョク</t>
    </rPh>
    <rPh sb="27" eb="29">
      <t>ユウソウ</t>
    </rPh>
    <phoneticPr fontId="1"/>
  </si>
  <si>
    <t>２．このシートを印刷し、拠点校となっている学校の校長印をもらい、事務局へ郵送してください。</t>
    <rPh sb="8" eb="10">
      <t>インサツ</t>
    </rPh>
    <rPh sb="12" eb="15">
      <t>キョテンコウ</t>
    </rPh>
    <rPh sb="21" eb="23">
      <t>ガッコウ</t>
    </rPh>
    <rPh sb="24" eb="26">
      <t>コウチョウ</t>
    </rPh>
    <rPh sb="26" eb="27">
      <t>イン</t>
    </rPh>
    <rPh sb="32" eb="35">
      <t>ジムキョク</t>
    </rPh>
    <rPh sb="36" eb="38">
      <t>ユウソウ</t>
    </rPh>
    <phoneticPr fontId="1"/>
  </si>
  <si>
    <t>３．中心となっている学校の代表または監督は、全員のデータを入力し、ファイル名を「○○地区◇◇中学校参加申込書」として保存し、事務局へメール送信してください。</t>
    <rPh sb="2" eb="4">
      <t>チュウシン</t>
    </rPh>
    <rPh sb="10" eb="12">
      <t>ガッコウ</t>
    </rPh>
    <rPh sb="13" eb="15">
      <t>ダイヒョウ</t>
    </rPh>
    <rPh sb="18" eb="20">
      <t>カントク</t>
    </rPh>
    <rPh sb="22" eb="24">
      <t>ゼンイン</t>
    </rPh>
    <rPh sb="29" eb="31">
      <t>ニュウリョク</t>
    </rPh>
    <rPh sb="37" eb="38">
      <t>メイ</t>
    </rPh>
    <rPh sb="42" eb="44">
      <t>チク</t>
    </rPh>
    <rPh sb="46" eb="49">
      <t>チュウガッコウ</t>
    </rPh>
    <rPh sb="49" eb="51">
      <t>サンカ</t>
    </rPh>
    <rPh sb="51" eb="54">
      <t>モウシコミショ</t>
    </rPh>
    <rPh sb="58" eb="60">
      <t>ホゾン</t>
    </rPh>
    <rPh sb="62" eb="65">
      <t>ジムキョク</t>
    </rPh>
    <rPh sb="69" eb="71">
      <t>ソウシン</t>
    </rPh>
    <phoneticPr fontId="1"/>
  </si>
  <si>
    <t>令和7年度　北海道中学校体育大会　　第55回北海道中学校バレーボール大会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9">
      <t>ホッカイドウ</t>
    </rPh>
    <rPh sb="9" eb="12">
      <t>チュウガッコウ</t>
    </rPh>
    <rPh sb="12" eb="14">
      <t>タイイク</t>
    </rPh>
    <rPh sb="14" eb="16">
      <t>タイカイ</t>
    </rPh>
    <rPh sb="18" eb="19">
      <t>ダイ</t>
    </rPh>
    <rPh sb="21" eb="22">
      <t>カイ</t>
    </rPh>
    <rPh sb="22" eb="25">
      <t>ホッカイドウ</t>
    </rPh>
    <rPh sb="25" eb="28">
      <t>チュウガッコウ</t>
    </rPh>
    <rPh sb="34" eb="36">
      <t>タイカイ</t>
    </rPh>
    <phoneticPr fontId="1"/>
  </si>
  <si>
    <t>上記の生徒が、『第55回北海道中学校バレーボール大会』に出場することを承認します。</t>
    <rPh sb="0" eb="2">
      <t>ジョウキ</t>
    </rPh>
    <rPh sb="3" eb="5">
      <t>セイト</t>
    </rPh>
    <rPh sb="8" eb="9">
      <t>ダイ</t>
    </rPh>
    <rPh sb="11" eb="12">
      <t>カイ</t>
    </rPh>
    <rPh sb="12" eb="15">
      <t>ホッカイドウ</t>
    </rPh>
    <rPh sb="15" eb="18">
      <t>チュウガッコウ</t>
    </rPh>
    <rPh sb="24" eb="26">
      <t>タイカイ</t>
    </rPh>
    <rPh sb="28" eb="30">
      <t>シュツジョウ</t>
    </rPh>
    <rPh sb="35" eb="37">
      <t>ショウニン</t>
    </rPh>
    <phoneticPr fontId="1"/>
  </si>
  <si>
    <t>令和７年　　月　　日</t>
    <rPh sb="0" eb="1">
      <t>レイ</t>
    </rPh>
    <rPh sb="1" eb="2">
      <t>ワ</t>
    </rPh>
    <rPh sb="3" eb="4">
      <t>ネン</t>
    </rPh>
    <rPh sb="6" eb="7">
      <t>ガツ</t>
    </rPh>
    <rPh sb="9" eb="1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</si>
</sst>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F800]dddd\,\ mmmm\ dd\,\ yyyy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6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rgb="FFE3D5FF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0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shrinkToFit="1"/>
    </xf>
    <xf numFmtId="0" fontId="2" fillId="0" borderId="56" xfId="0" applyFont="1" applyBorder="1">
      <alignment vertical="center"/>
    </xf>
    <xf numFmtId="0" fontId="2" fillId="0" borderId="60" xfId="0" applyFont="1" applyBorder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 shrinkToFit="1"/>
    </xf>
    <xf numFmtId="0" fontId="5" fillId="0" borderId="61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2" fillId="0" borderId="64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wrapText="1" shrinkToFit="1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4" fillId="2" borderId="42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 shrinkToFit="1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center" vertical="center" shrinkToFit="1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Protection="1">
      <alignment vertical="center"/>
      <protection locked="0"/>
    </xf>
    <xf numFmtId="0" fontId="2" fillId="2" borderId="29" xfId="0" applyFont="1" applyFill="1" applyBorder="1" applyAlignment="1" applyProtection="1">
      <alignment horizontal="center" vertical="center" shrinkToFit="1"/>
      <protection locked="0"/>
    </xf>
    <xf numFmtId="0" fontId="2" fillId="2" borderId="37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2" fillId="2" borderId="25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2" fillId="2" borderId="41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38" xfId="0" applyFont="1" applyFill="1" applyBorder="1" applyAlignment="1" applyProtection="1">
      <alignment horizontal="center" vertical="center" shrinkToFit="1"/>
      <protection locked="0"/>
    </xf>
    <xf numFmtId="0" fontId="2" fillId="2" borderId="39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177" fontId="14" fillId="2" borderId="30" xfId="0" applyNumberFormat="1" applyFont="1" applyFill="1" applyBorder="1" applyAlignment="1" applyProtection="1">
      <alignment horizontal="center" vertical="center" shrinkToFit="1"/>
      <protection locked="0"/>
    </xf>
    <xf numFmtId="177" fontId="14" fillId="2" borderId="9" xfId="0" applyNumberFormat="1" applyFont="1" applyFill="1" applyBorder="1" applyAlignment="1" applyProtection="1">
      <alignment horizontal="center" vertical="center" shrinkToFit="1"/>
      <protection locked="0"/>
    </xf>
    <xf numFmtId="177" fontId="14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176" fontId="14" fillId="2" borderId="30" xfId="0" applyNumberFormat="1" applyFont="1" applyFill="1" applyBorder="1" applyAlignment="1" applyProtection="1">
      <alignment horizontal="center" vertical="center" shrinkToFit="1"/>
      <protection locked="0"/>
    </xf>
    <xf numFmtId="176" fontId="14" fillId="2" borderId="9" xfId="0" applyNumberFormat="1" applyFont="1" applyFill="1" applyBorder="1" applyAlignment="1" applyProtection="1">
      <alignment horizontal="center" vertical="center" shrinkToFit="1"/>
      <protection locked="0"/>
    </xf>
    <xf numFmtId="176" fontId="14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4" fillId="2" borderId="43" xfId="0" applyFont="1" applyFill="1" applyBorder="1" applyAlignment="1" applyProtection="1">
      <alignment horizontal="left" vertical="center" shrinkToFit="1"/>
      <protection locked="0"/>
    </xf>
    <xf numFmtId="0" fontId="14" fillId="2" borderId="44" xfId="0" applyFont="1" applyFill="1" applyBorder="1" applyAlignment="1" applyProtection="1">
      <alignment horizontal="left" vertical="center" shrinkToFit="1"/>
      <protection locked="0"/>
    </xf>
    <xf numFmtId="0" fontId="4" fillId="2" borderId="42" xfId="0" applyFont="1" applyFill="1" applyBorder="1" applyAlignment="1" applyProtection="1">
      <alignment horizontal="left" vertical="center" wrapText="1"/>
      <protection locked="0"/>
    </xf>
    <xf numFmtId="0" fontId="4" fillId="2" borderId="43" xfId="0" applyFont="1" applyFill="1" applyBorder="1" applyAlignment="1" applyProtection="1">
      <alignment horizontal="left" vertical="center" wrapText="1"/>
      <protection locked="0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vertical="center" shrinkToFit="1"/>
    </xf>
    <xf numFmtId="0" fontId="15" fillId="0" borderId="46" xfId="0" applyFont="1" applyBorder="1" applyAlignment="1">
      <alignment vertical="center" shrinkToFit="1"/>
    </xf>
    <xf numFmtId="0" fontId="15" fillId="0" borderId="47" xfId="0" applyFont="1" applyBorder="1" applyAlignment="1">
      <alignment vertical="center" shrinkToFit="1"/>
    </xf>
    <xf numFmtId="0" fontId="17" fillId="0" borderId="0" xfId="0" applyFont="1" applyAlignment="1">
      <alignment vertical="center" wrapText="1"/>
    </xf>
    <xf numFmtId="0" fontId="20" fillId="3" borderId="51" xfId="0" applyFont="1" applyFill="1" applyBorder="1" applyAlignment="1">
      <alignment vertical="center" wrapText="1"/>
    </xf>
    <xf numFmtId="0" fontId="20" fillId="3" borderId="68" xfId="0" applyFont="1" applyFill="1" applyBorder="1" applyAlignment="1">
      <alignment vertical="center" wrapText="1"/>
    </xf>
    <xf numFmtId="0" fontId="20" fillId="3" borderId="69" xfId="0" applyFont="1" applyFill="1" applyBorder="1" applyAlignment="1">
      <alignment vertical="center" wrapText="1"/>
    </xf>
    <xf numFmtId="0" fontId="20" fillId="3" borderId="70" xfId="0" applyFont="1" applyFill="1" applyBorder="1" applyAlignment="1">
      <alignment vertical="center" wrapText="1"/>
    </xf>
    <xf numFmtId="0" fontId="20" fillId="3" borderId="7" xfId="0" applyFont="1" applyFill="1" applyBorder="1" applyAlignment="1">
      <alignment vertical="center" wrapText="1"/>
    </xf>
    <xf numFmtId="0" fontId="20" fillId="3" borderId="8" xfId="0" applyFont="1" applyFill="1" applyBorder="1" applyAlignment="1">
      <alignment vertical="center" wrapText="1"/>
    </xf>
    <xf numFmtId="0" fontId="20" fillId="2" borderId="51" xfId="0" applyFont="1" applyFill="1" applyBorder="1" applyAlignment="1">
      <alignment vertical="center" wrapText="1"/>
    </xf>
    <xf numFmtId="0" fontId="20" fillId="2" borderId="68" xfId="0" applyFont="1" applyFill="1" applyBorder="1" applyAlignment="1">
      <alignment vertical="center" wrapText="1"/>
    </xf>
    <xf numFmtId="0" fontId="20" fillId="2" borderId="69" xfId="0" applyFont="1" applyFill="1" applyBorder="1" applyAlignment="1">
      <alignment vertical="center" wrapText="1"/>
    </xf>
    <xf numFmtId="0" fontId="20" fillId="2" borderId="70" xfId="0" applyFont="1" applyFill="1" applyBorder="1" applyAlignment="1">
      <alignment vertical="center" wrapText="1"/>
    </xf>
    <xf numFmtId="0" fontId="20" fillId="2" borderId="7" xfId="0" applyFont="1" applyFill="1" applyBorder="1" applyAlignment="1">
      <alignment vertical="center" wrapText="1"/>
    </xf>
    <xf numFmtId="0" fontId="20" fillId="2" borderId="8" xfId="0" applyFont="1" applyFill="1" applyBorder="1" applyAlignment="1">
      <alignment vertical="center" wrapText="1"/>
    </xf>
    <xf numFmtId="0" fontId="6" fillId="0" borderId="57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48" xfId="0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vertical="center" wrapText="1"/>
    </xf>
    <xf numFmtId="0" fontId="7" fillId="0" borderId="49" xfId="0" applyFont="1" applyBorder="1" applyAlignment="1">
      <alignment vertical="center" wrapText="1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48" xfId="0" applyFont="1" applyFill="1" applyBorder="1" applyAlignment="1" applyProtection="1">
      <alignment horizontal="center" vertical="center"/>
      <protection locked="0"/>
    </xf>
    <xf numFmtId="0" fontId="7" fillId="2" borderId="5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0" borderId="51" xfId="0" applyFont="1" applyBorder="1" applyAlignment="1">
      <alignment horizontal="distributed" vertical="center"/>
    </xf>
    <xf numFmtId="0" fontId="2" fillId="0" borderId="52" xfId="0" applyFont="1" applyBorder="1" applyAlignment="1">
      <alignment horizontal="distributed" vertical="center"/>
    </xf>
    <xf numFmtId="0" fontId="2" fillId="0" borderId="53" xfId="0" applyFont="1" applyBorder="1" applyAlignment="1">
      <alignment horizontal="distributed" vertical="center"/>
    </xf>
    <xf numFmtId="0" fontId="9" fillId="0" borderId="45" xfId="0" applyFont="1" applyBorder="1" applyAlignment="1">
      <alignment horizontal="left" vertical="top" wrapText="1"/>
    </xf>
    <xf numFmtId="0" fontId="9" fillId="0" borderId="54" xfId="0" applyFont="1" applyBorder="1" applyAlignment="1">
      <alignment horizontal="left" vertical="top" wrapText="1"/>
    </xf>
    <xf numFmtId="0" fontId="11" fillId="0" borderId="45" xfId="0" applyFont="1" applyBorder="1" applyAlignment="1">
      <alignment horizontal="left" vertical="top"/>
    </xf>
    <xf numFmtId="0" fontId="11" fillId="0" borderId="46" xfId="0" applyFont="1" applyBorder="1" applyAlignment="1">
      <alignment horizontal="left" vertical="top"/>
    </xf>
    <xf numFmtId="0" fontId="11" fillId="0" borderId="47" xfId="0" applyFont="1" applyBorder="1" applyAlignment="1">
      <alignment horizontal="left" vertical="top"/>
    </xf>
    <xf numFmtId="0" fontId="4" fillId="3" borderId="57" xfId="0" applyFont="1" applyFill="1" applyBorder="1" applyAlignment="1" applyProtection="1">
      <alignment horizontal="left" vertical="center" wrapText="1" indent="1"/>
      <protection locked="0"/>
    </xf>
    <xf numFmtId="0" fontId="4" fillId="3" borderId="55" xfId="0" applyFont="1" applyFill="1" applyBorder="1" applyAlignment="1" applyProtection="1">
      <alignment horizontal="left" vertical="center" wrapText="1" indent="1"/>
      <protection locked="0"/>
    </xf>
    <xf numFmtId="0" fontId="8" fillId="0" borderId="55" xfId="0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/>
    </xf>
    <xf numFmtId="0" fontId="2" fillId="2" borderId="0" xfId="0" applyFont="1" applyFill="1" applyProtection="1">
      <alignment vertical="center"/>
      <protection locked="0"/>
    </xf>
    <xf numFmtId="0" fontId="21" fillId="4" borderId="51" xfId="0" applyFont="1" applyFill="1" applyBorder="1" applyAlignment="1">
      <alignment vertical="center" wrapText="1"/>
    </xf>
    <xf numFmtId="0" fontId="21" fillId="4" borderId="68" xfId="0" applyFont="1" applyFill="1" applyBorder="1" applyAlignment="1">
      <alignment vertical="center" wrapText="1"/>
    </xf>
    <xf numFmtId="0" fontId="21" fillId="4" borderId="69" xfId="0" applyFont="1" applyFill="1" applyBorder="1" applyAlignment="1">
      <alignment vertical="center" wrapText="1"/>
    </xf>
    <xf numFmtId="0" fontId="21" fillId="4" borderId="52" xfId="0" applyFont="1" applyFill="1" applyBorder="1" applyAlignment="1">
      <alignment vertical="center" wrapText="1"/>
    </xf>
    <xf numFmtId="0" fontId="21" fillId="4" borderId="0" xfId="0" applyFont="1" applyFill="1" applyAlignment="1">
      <alignment vertical="center" wrapText="1"/>
    </xf>
    <xf numFmtId="0" fontId="21" fillId="4" borderId="49" xfId="0" applyFont="1" applyFill="1" applyBorder="1" applyAlignment="1">
      <alignment vertical="center" wrapText="1"/>
    </xf>
    <xf numFmtId="0" fontId="21" fillId="4" borderId="70" xfId="0" applyFont="1" applyFill="1" applyBorder="1" applyAlignment="1">
      <alignment vertical="center" wrapText="1"/>
    </xf>
    <xf numFmtId="0" fontId="21" fillId="4" borderId="7" xfId="0" applyFont="1" applyFill="1" applyBorder="1" applyAlignment="1">
      <alignment vertical="center" wrapText="1"/>
    </xf>
    <xf numFmtId="0" fontId="21" fillId="4" borderId="8" xfId="0" applyFont="1" applyFill="1" applyBorder="1" applyAlignment="1">
      <alignment vertical="center" wrapText="1"/>
    </xf>
    <xf numFmtId="0" fontId="2" fillId="0" borderId="45" xfId="0" applyFont="1" applyBorder="1" applyAlignment="1">
      <alignment vertical="center" shrinkToFit="1"/>
    </xf>
    <xf numFmtId="0" fontId="2" fillId="0" borderId="46" xfId="0" applyFont="1" applyBorder="1" applyAlignment="1">
      <alignment vertical="center" shrinkToFit="1"/>
    </xf>
    <xf numFmtId="0" fontId="2" fillId="0" borderId="47" xfId="0" applyFont="1" applyBorder="1" applyAlignment="1">
      <alignment vertical="center" shrinkToFit="1"/>
    </xf>
    <xf numFmtId="0" fontId="2" fillId="2" borderId="21" xfId="0" applyFont="1" applyFill="1" applyBorder="1" applyAlignment="1" applyProtection="1">
      <alignment horizontal="left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2" borderId="21" xfId="0" applyFont="1" applyFill="1" applyBorder="1" applyAlignment="1" applyProtection="1">
      <alignment horizontal="left" vertical="center"/>
      <protection locked="0"/>
    </xf>
    <xf numFmtId="0" fontId="7" fillId="2" borderId="48" xfId="0" applyFont="1" applyFill="1" applyBorder="1" applyAlignment="1" applyProtection="1">
      <alignment horizontal="left" vertical="center"/>
      <protection locked="0"/>
    </xf>
    <xf numFmtId="0" fontId="7" fillId="2" borderId="5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42" xfId="0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2" fillId="2" borderId="43" xfId="0" applyFont="1" applyFill="1" applyBorder="1" applyAlignment="1" applyProtection="1">
      <alignment horizontal="left" vertical="center" wrapText="1"/>
      <protection locked="0"/>
    </xf>
    <xf numFmtId="0" fontId="2" fillId="2" borderId="43" xfId="0" applyFont="1" applyFill="1" applyBorder="1" applyAlignment="1" applyProtection="1">
      <alignment horizontal="left" vertical="center"/>
      <protection locked="0"/>
    </xf>
    <xf numFmtId="0" fontId="2" fillId="2" borderId="44" xfId="0" applyFont="1" applyFill="1" applyBorder="1" applyAlignment="1" applyProtection="1">
      <alignment horizontal="left" vertical="center"/>
      <protection locked="0"/>
    </xf>
    <xf numFmtId="0" fontId="21" fillId="6" borderId="51" xfId="0" applyFont="1" applyFill="1" applyBorder="1" applyAlignment="1">
      <alignment vertical="center" wrapText="1"/>
    </xf>
    <xf numFmtId="0" fontId="21" fillId="6" borderId="68" xfId="0" applyFont="1" applyFill="1" applyBorder="1" applyAlignment="1">
      <alignment vertical="center" wrapText="1"/>
    </xf>
    <xf numFmtId="0" fontId="21" fillId="6" borderId="69" xfId="0" applyFont="1" applyFill="1" applyBorder="1" applyAlignment="1">
      <alignment vertical="center" wrapText="1"/>
    </xf>
    <xf numFmtId="0" fontId="21" fillId="6" borderId="52" xfId="0" applyFont="1" applyFill="1" applyBorder="1" applyAlignment="1">
      <alignment vertical="center" wrapText="1"/>
    </xf>
    <xf numFmtId="0" fontId="21" fillId="6" borderId="0" xfId="0" applyFont="1" applyFill="1" applyAlignment="1">
      <alignment vertical="center" wrapText="1"/>
    </xf>
    <xf numFmtId="0" fontId="21" fillId="6" borderId="49" xfId="0" applyFont="1" applyFill="1" applyBorder="1" applyAlignment="1">
      <alignment vertical="center" wrapText="1"/>
    </xf>
    <xf numFmtId="0" fontId="21" fillId="6" borderId="70" xfId="0" applyFont="1" applyFill="1" applyBorder="1" applyAlignment="1">
      <alignment vertical="center" wrapText="1"/>
    </xf>
    <xf numFmtId="0" fontId="21" fillId="6" borderId="7" xfId="0" applyFont="1" applyFill="1" applyBorder="1" applyAlignment="1">
      <alignment vertical="center" wrapText="1"/>
    </xf>
    <xf numFmtId="0" fontId="21" fillId="6" borderId="8" xfId="0" applyFont="1" applyFill="1" applyBorder="1" applyAlignment="1">
      <alignment vertical="center" wrapText="1"/>
    </xf>
    <xf numFmtId="0" fontId="7" fillId="2" borderId="21" xfId="0" applyFont="1" applyFill="1" applyBorder="1" applyAlignment="1" applyProtection="1">
      <alignment horizontal="left" vertical="center"/>
      <protection locked="0"/>
    </xf>
    <xf numFmtId="0" fontId="21" fillId="5" borderId="51" xfId="0" applyFont="1" applyFill="1" applyBorder="1" applyAlignment="1">
      <alignment vertical="center" wrapText="1"/>
    </xf>
    <xf numFmtId="0" fontId="21" fillId="5" borderId="68" xfId="0" applyFont="1" applyFill="1" applyBorder="1" applyAlignment="1">
      <alignment vertical="center" wrapText="1"/>
    </xf>
    <xf numFmtId="0" fontId="21" fillId="5" borderId="69" xfId="0" applyFont="1" applyFill="1" applyBorder="1" applyAlignment="1">
      <alignment vertical="center" wrapText="1"/>
    </xf>
    <xf numFmtId="0" fontId="21" fillId="5" borderId="52" xfId="0" applyFont="1" applyFill="1" applyBorder="1" applyAlignment="1">
      <alignment vertical="center" wrapText="1"/>
    </xf>
    <xf numFmtId="0" fontId="21" fillId="5" borderId="0" xfId="0" applyFont="1" applyFill="1" applyAlignment="1">
      <alignment vertical="center" wrapText="1"/>
    </xf>
    <xf numFmtId="0" fontId="21" fillId="5" borderId="49" xfId="0" applyFont="1" applyFill="1" applyBorder="1" applyAlignment="1">
      <alignment vertical="center" wrapText="1"/>
    </xf>
    <xf numFmtId="0" fontId="21" fillId="5" borderId="70" xfId="0" applyFont="1" applyFill="1" applyBorder="1" applyAlignment="1">
      <alignment vertical="center" wrapText="1"/>
    </xf>
    <xf numFmtId="0" fontId="21" fillId="5" borderId="7" xfId="0" applyFont="1" applyFill="1" applyBorder="1" applyAlignment="1">
      <alignment vertical="center" wrapText="1"/>
    </xf>
    <xf numFmtId="0" fontId="21" fillId="5" borderId="8" xfId="0" applyFont="1" applyFill="1" applyBorder="1" applyAlignment="1">
      <alignment vertical="center" wrapText="1"/>
    </xf>
    <xf numFmtId="0" fontId="13" fillId="0" borderId="46" xfId="0" applyFont="1" applyBorder="1" applyAlignment="1">
      <alignment vertical="center" shrinkToFit="1"/>
    </xf>
    <xf numFmtId="0" fontId="13" fillId="0" borderId="47" xfId="0" applyFont="1" applyBorder="1" applyAlignment="1">
      <alignment vertical="center" shrinkToFit="1"/>
    </xf>
    <xf numFmtId="0" fontId="2" fillId="2" borderId="48" xfId="0" applyFont="1" applyFill="1" applyBorder="1" applyAlignment="1" applyProtection="1">
      <alignment horizontal="left" vertical="center"/>
      <protection locked="0"/>
    </xf>
    <xf numFmtId="0" fontId="2" fillId="2" borderId="50" xfId="0" applyFont="1" applyFill="1" applyBorder="1" applyAlignment="1" applyProtection="1">
      <alignment horizontal="left" vertical="center"/>
      <protection locked="0"/>
    </xf>
    <xf numFmtId="0" fontId="2" fillId="2" borderId="55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Protection="1">
      <alignment vertical="center"/>
      <protection locked="0"/>
    </xf>
    <xf numFmtId="0" fontId="3" fillId="2" borderId="43" xfId="0" applyFont="1" applyFill="1" applyBorder="1" applyProtection="1">
      <alignment vertical="center"/>
      <protection locked="0"/>
    </xf>
    <xf numFmtId="0" fontId="3" fillId="2" borderId="44" xfId="0" applyFont="1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E3D5FF"/>
      <color rgb="FFDECDFF"/>
      <color rgb="FFFFE5FF"/>
      <color rgb="FFCCFF99"/>
      <color rgb="FFE5FF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358140</xdr:colOff>
      <xdr:row>32</xdr:row>
      <xdr:rowOff>68580</xdr:rowOff>
    </xdr:from>
    <xdr:to>
      <xdr:col>7</xdr:col>
      <xdr:colOff>510540</xdr:colOff>
      <xdr:row>32</xdr:row>
      <xdr:rowOff>228600</xdr:rowOff>
    </xdr:to>
    <xdr:sp macro="" textlink="">
      <xdr:nvSpPr>
        <xdr:cNvPr id="9315" name="Rectangle 1">
          <a:extLst>
            <a:ext uri="{FF2B5EF4-FFF2-40B4-BE49-F238E27FC236}">
              <a16:creationId xmlns:a16="http://schemas.microsoft.com/office/drawing/2014/main" id="{A65BF37E-F968-7CFA-4EBE-18F61C8E8576}"/>
            </a:ext>
          </a:extLst>
        </xdr:cNvPr>
        <xdr:cNvSpPr>
          <a:spLocks noChangeArrowheads="1"/>
        </xdr:cNvSpPr>
      </xdr:nvSpPr>
      <xdr:spPr bwMode="auto">
        <a:xfrm>
          <a:off x="5989320" y="9525000"/>
          <a:ext cx="152400" cy="16002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388620</xdr:colOff>
      <xdr:row>33</xdr:row>
      <xdr:rowOff>68580</xdr:rowOff>
    </xdr:from>
    <xdr:to>
      <xdr:col>8</xdr:col>
      <xdr:colOff>541020</xdr:colOff>
      <xdr:row>33</xdr:row>
      <xdr:rowOff>228600</xdr:rowOff>
    </xdr:to>
    <xdr:sp macro="" textlink="">
      <xdr:nvSpPr>
        <xdr:cNvPr id="10356" name="Rectangle 1">
          <a:extLst>
            <a:ext uri="{FF2B5EF4-FFF2-40B4-BE49-F238E27FC236}">
              <a16:creationId xmlns:a16="http://schemas.microsoft.com/office/drawing/2014/main" id="{8A7DE2B8-428C-3970-A098-EBBEEAF8F719}"/>
            </a:ext>
          </a:extLst>
        </xdr:cNvPr>
        <xdr:cNvSpPr>
          <a:spLocks noChangeArrowheads="1"/>
        </xdr:cNvSpPr>
      </xdr:nvSpPr>
      <xdr:spPr bwMode="auto">
        <a:xfrm>
          <a:off x="6537960" y="9867900"/>
          <a:ext cx="152400" cy="16002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388620</xdr:colOff>
      <xdr:row>33</xdr:row>
      <xdr:rowOff>68580</xdr:rowOff>
    </xdr:from>
    <xdr:to>
      <xdr:col>8</xdr:col>
      <xdr:colOff>541020</xdr:colOff>
      <xdr:row>33</xdr:row>
      <xdr:rowOff>228600</xdr:rowOff>
    </xdr:to>
    <xdr:sp macro="" textlink="">
      <xdr:nvSpPr>
        <xdr:cNvPr id="13405" name="Rectangle 1">
          <a:extLst>
            <a:ext uri="{FF2B5EF4-FFF2-40B4-BE49-F238E27FC236}">
              <a16:creationId xmlns:a16="http://schemas.microsoft.com/office/drawing/2014/main" id="{4F0617F2-8DCD-5866-F8FE-B5423F5138F9}"/>
            </a:ext>
          </a:extLst>
        </xdr:cNvPr>
        <xdr:cNvSpPr>
          <a:spLocks noChangeArrowheads="1"/>
        </xdr:cNvSpPr>
      </xdr:nvSpPr>
      <xdr:spPr bwMode="auto">
        <a:xfrm>
          <a:off x="6537960" y="9867900"/>
          <a:ext cx="152400" cy="16002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84692</xdr:colOff>
      <xdr:row>11</xdr:row>
      <xdr:rowOff>226785</xdr:rowOff>
    </xdr:from>
    <xdr:to>
      <xdr:col>7</xdr:col>
      <xdr:colOff>458484</xdr:colOff>
      <xdr:row>12</xdr:row>
      <xdr:rowOff>94122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C1DB847B-3664-BCFC-4F7F-8670BB63539F}"/>
            </a:ext>
          </a:extLst>
        </xdr:cNvPr>
        <xdr:cNvSpPr/>
      </xdr:nvSpPr>
      <xdr:spPr>
        <a:xfrm>
          <a:off x="5981181" y="3050268"/>
          <a:ext cx="389049" cy="211294"/>
        </a:xfrm>
        <a:prstGeom prst="roundRect">
          <a:avLst/>
        </a:prstGeom>
        <a:noFill/>
        <a:ln w="12700">
          <a:solidFill>
            <a:schemeClr val="tx1"/>
          </a:solidFill>
          <a:miter lim="800000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388620</xdr:colOff>
      <xdr:row>32</xdr:row>
      <xdr:rowOff>129540</xdr:rowOff>
    </xdr:from>
    <xdr:to>
      <xdr:col>8</xdr:col>
      <xdr:colOff>541020</xdr:colOff>
      <xdr:row>32</xdr:row>
      <xdr:rowOff>289560</xdr:rowOff>
    </xdr:to>
    <xdr:sp macro="" textlink="">
      <xdr:nvSpPr>
        <xdr:cNvPr id="11366" name="Rectangle 1">
          <a:extLst>
            <a:ext uri="{FF2B5EF4-FFF2-40B4-BE49-F238E27FC236}">
              <a16:creationId xmlns:a16="http://schemas.microsoft.com/office/drawing/2014/main" id="{C9A89974-20A3-1A36-9DE1-F1811642BDAA}"/>
            </a:ext>
          </a:extLst>
        </xdr:cNvPr>
        <xdr:cNvSpPr>
          <a:spLocks noChangeArrowheads="1"/>
        </xdr:cNvSpPr>
      </xdr:nvSpPr>
      <xdr:spPr bwMode="auto">
        <a:xfrm>
          <a:off x="6537960" y="9585960"/>
          <a:ext cx="152400" cy="16002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DEDF-C820-45AC-8D4B-7500FF1EFD71}">
  <sheetPr>
    <tabColor rgb="FF0070C0"/>
  </sheetPr>
  <dimension ref="B1:Q38"/>
  <sheetViews>
    <sheetView tabSelected="1" zoomScaleNormal="100" zoomScaleSheetLayoutView="100" workbookViewId="0">
      <selection activeCell="F27" sqref="F27"/>
    </sheetView>
  </sheetViews>
  <sheetFormatPr defaultRowHeight="13.2" x14ac:dyDescent="0.2"/>
  <cols>
    <col min="1" max="1" width="9.77734375" customWidth="1"/>
    <col min="2" max="2" width="7.5546875" style="1" customWidth="1"/>
    <col min="3" max="4" width="17.5546875" style="1" customWidth="1"/>
    <col min="5" max="5" width="5.5546875" style="1" bestFit="1" customWidth="1"/>
    <col min="6" max="6" width="17.5546875" style="1" customWidth="1"/>
    <col min="7" max="8" width="7.5546875" style="1" customWidth="1"/>
    <col min="9" max="9" width="1.109375" style="1" customWidth="1"/>
    <col min="10" max="10" width="18.88671875" style="1" customWidth="1"/>
    <col min="13" max="13" width="7.5546875" customWidth="1"/>
    <col min="14" max="14" width="18.33203125" customWidth="1"/>
    <col min="15" max="17" width="8.88671875" customWidth="1"/>
  </cols>
  <sheetData>
    <row r="1" spans="2:17" ht="30" customHeight="1" x14ac:dyDescent="0.2"/>
    <row r="2" spans="2:17" ht="18" customHeight="1" x14ac:dyDescent="0.2">
      <c r="B2" s="118" t="s">
        <v>73</v>
      </c>
      <c r="C2" s="118"/>
      <c r="D2" s="118"/>
      <c r="E2" s="118"/>
      <c r="F2" s="118"/>
      <c r="G2" s="118"/>
      <c r="H2" s="118"/>
    </row>
    <row r="3" spans="2:17" ht="24" customHeight="1" x14ac:dyDescent="0.2">
      <c r="B3" s="123" t="s">
        <v>13</v>
      </c>
      <c r="C3" s="123"/>
      <c r="D3" s="123"/>
      <c r="E3" s="3"/>
      <c r="F3" s="21"/>
      <c r="G3" s="122" t="s">
        <v>45</v>
      </c>
      <c r="H3" s="122"/>
    </row>
    <row r="4" spans="2:17" ht="12" customHeight="1" thickBot="1" x14ac:dyDescent="0.25"/>
    <row r="5" spans="2:17" ht="27" customHeight="1" thickBot="1" x14ac:dyDescent="0.25">
      <c r="B5" s="14" t="s">
        <v>16</v>
      </c>
      <c r="C5" s="102"/>
      <c r="D5" s="16" t="s">
        <v>12</v>
      </c>
      <c r="E5" s="119"/>
      <c r="F5" s="120"/>
      <c r="G5" s="120"/>
      <c r="H5" s="121"/>
    </row>
    <row r="6" spans="2:17" ht="9" customHeight="1" thickBot="1" x14ac:dyDescent="0.25"/>
    <row r="7" spans="2:17" ht="22.5" customHeight="1" thickBot="1" x14ac:dyDescent="0.25">
      <c r="B7" s="4" t="s">
        <v>14</v>
      </c>
      <c r="C7" s="62" t="s">
        <v>44</v>
      </c>
      <c r="D7" s="124"/>
      <c r="E7" s="124"/>
      <c r="F7" s="124"/>
      <c r="G7" s="124"/>
      <c r="H7" s="125"/>
      <c r="J7" s="136" t="s">
        <v>60</v>
      </c>
      <c r="K7" s="137"/>
      <c r="L7" s="138"/>
    </row>
    <row r="8" spans="2:17" ht="22.5" customHeight="1" thickBot="1" x14ac:dyDescent="0.25">
      <c r="B8" s="15" t="s">
        <v>15</v>
      </c>
      <c r="C8" s="126" t="s">
        <v>19</v>
      </c>
      <c r="D8" s="128"/>
      <c r="E8" s="126" t="s">
        <v>20</v>
      </c>
      <c r="F8" s="127"/>
      <c r="G8" s="127"/>
      <c r="H8" s="128"/>
      <c r="J8" s="139"/>
      <c r="K8" s="140"/>
      <c r="L8" s="141"/>
    </row>
    <row r="9" spans="2:17" ht="9" customHeight="1" thickBot="1" x14ac:dyDescent="0.25">
      <c r="J9"/>
    </row>
    <row r="10" spans="2:17" ht="21" customHeight="1" thickBot="1" x14ac:dyDescent="0.25">
      <c r="B10" s="9" t="s">
        <v>4</v>
      </c>
      <c r="C10" s="10" t="s">
        <v>7</v>
      </c>
      <c r="D10" s="11" t="s">
        <v>8</v>
      </c>
      <c r="E10" s="129" t="s">
        <v>11</v>
      </c>
      <c r="F10" s="130"/>
      <c r="G10" s="130"/>
      <c r="H10" s="131"/>
      <c r="J10" s="142" t="s">
        <v>61</v>
      </c>
      <c r="K10" s="143"/>
      <c r="L10" s="144"/>
    </row>
    <row r="11" spans="2:17" s="1" customFormat="1" ht="27" customHeight="1" thickBot="1" x14ac:dyDescent="0.25">
      <c r="B11" s="162" t="s">
        <v>0</v>
      </c>
      <c r="C11" s="63"/>
      <c r="D11" s="64"/>
      <c r="E11" s="170" t="s">
        <v>52</v>
      </c>
      <c r="F11" s="171"/>
      <c r="G11" s="172" t="s">
        <v>50</v>
      </c>
      <c r="H11" s="173"/>
      <c r="J11" s="145"/>
      <c r="K11" s="146"/>
      <c r="L11" s="147"/>
    </row>
    <row r="12" spans="2:17" s="1" customFormat="1" ht="10.199999999999999" customHeight="1" x14ac:dyDescent="0.2">
      <c r="B12" s="163"/>
      <c r="C12" s="165" t="s">
        <v>18</v>
      </c>
      <c r="D12" s="166"/>
      <c r="E12" s="167" t="s">
        <v>17</v>
      </c>
      <c r="F12" s="168"/>
      <c r="G12" s="168"/>
      <c r="H12" s="169"/>
      <c r="M12"/>
      <c r="N12"/>
    </row>
    <row r="13" spans="2:17" s="1" customFormat="1" ht="27" customHeight="1" x14ac:dyDescent="0.2">
      <c r="B13" s="164"/>
      <c r="C13" s="160"/>
      <c r="D13" s="161"/>
      <c r="E13" s="157"/>
      <c r="F13" s="158"/>
      <c r="G13" s="158"/>
      <c r="H13" s="159"/>
    </row>
    <row r="14" spans="2:17" s="1" customFormat="1" ht="27" customHeight="1" x14ac:dyDescent="0.2">
      <c r="B14" s="5" t="s">
        <v>9</v>
      </c>
      <c r="C14" s="65"/>
      <c r="D14" s="66"/>
      <c r="E14" s="69" t="s">
        <v>53</v>
      </c>
      <c r="F14" s="132" t="s">
        <v>40</v>
      </c>
      <c r="G14" s="133"/>
      <c r="H14" s="134"/>
      <c r="K14"/>
      <c r="L14"/>
      <c r="M14"/>
      <c r="N14"/>
      <c r="O14"/>
      <c r="P14"/>
      <c r="Q14"/>
    </row>
    <row r="15" spans="2:17" s="1" customFormat="1" ht="27" customHeight="1" x14ac:dyDescent="0.2">
      <c r="B15" s="5" t="s">
        <v>10</v>
      </c>
      <c r="C15" s="65"/>
      <c r="D15" s="66"/>
      <c r="E15" s="70" t="s">
        <v>47</v>
      </c>
      <c r="F15" s="24" t="s">
        <v>49</v>
      </c>
      <c r="G15" s="155" t="s">
        <v>21</v>
      </c>
      <c r="H15" s="156"/>
      <c r="K15"/>
      <c r="L15"/>
      <c r="M15"/>
      <c r="N15"/>
      <c r="O15"/>
      <c r="P15"/>
      <c r="Q15"/>
    </row>
    <row r="16" spans="2:17" s="1" customFormat="1" ht="27" customHeight="1" thickBot="1" x14ac:dyDescent="0.25">
      <c r="B16" s="6" t="s">
        <v>1</v>
      </c>
      <c r="C16" s="67"/>
      <c r="D16" s="68"/>
      <c r="E16" s="7"/>
      <c r="F16" s="7"/>
      <c r="G16" s="7"/>
      <c r="H16" s="8"/>
      <c r="K16"/>
      <c r="L16"/>
      <c r="M16"/>
      <c r="N16"/>
      <c r="O16"/>
      <c r="P16"/>
      <c r="Q16"/>
    </row>
    <row r="17" spans="2:17" s="1" customFormat="1" ht="9" customHeight="1" thickBot="1" x14ac:dyDescent="0.25">
      <c r="B17" s="2"/>
      <c r="K17"/>
      <c r="L17"/>
      <c r="M17"/>
      <c r="N17"/>
      <c r="O17"/>
      <c r="P17"/>
      <c r="Q17"/>
    </row>
    <row r="18" spans="2:17" s="1" customFormat="1" ht="24.6" thickBot="1" x14ac:dyDescent="0.25">
      <c r="B18" s="41" t="s">
        <v>2</v>
      </c>
      <c r="C18" s="10" t="s">
        <v>3</v>
      </c>
      <c r="D18" s="11" t="s">
        <v>8</v>
      </c>
      <c r="E18" s="12" t="s">
        <v>5</v>
      </c>
      <c r="F18" s="12" t="s">
        <v>6</v>
      </c>
      <c r="G18" s="12" t="s">
        <v>56</v>
      </c>
      <c r="H18" s="42" t="s">
        <v>57</v>
      </c>
      <c r="K18"/>
      <c r="L18"/>
      <c r="M18" s="3" t="s">
        <v>62</v>
      </c>
    </row>
    <row r="19" spans="2:17" s="1" customFormat="1" ht="27" customHeight="1" x14ac:dyDescent="0.2">
      <c r="B19" s="71">
        <v>1</v>
      </c>
      <c r="C19" s="72" t="s">
        <v>32</v>
      </c>
      <c r="D19" s="73" t="s">
        <v>33</v>
      </c>
      <c r="E19" s="74">
        <v>1</v>
      </c>
      <c r="F19" s="103">
        <v>36880</v>
      </c>
      <c r="G19" s="74">
        <v>175</v>
      </c>
      <c r="H19" s="75">
        <v>300</v>
      </c>
      <c r="J19" s="135" t="s">
        <v>54</v>
      </c>
      <c r="K19"/>
      <c r="L19"/>
      <c r="M19" s="27" t="str">
        <f>B11</f>
        <v>監督</v>
      </c>
      <c r="N19" s="148" t="str">
        <f>IF(C11="","",C11)</f>
        <v/>
      </c>
      <c r="O19" s="149"/>
      <c r="P19" s="149"/>
      <c r="Q19" s="25"/>
    </row>
    <row r="20" spans="2:17" s="1" customFormat="1" ht="27" customHeight="1" x14ac:dyDescent="0.2">
      <c r="B20" s="76"/>
      <c r="C20" s="77"/>
      <c r="D20" s="64"/>
      <c r="E20" s="78"/>
      <c r="F20" s="104">
        <v>37003</v>
      </c>
      <c r="G20" s="78"/>
      <c r="H20" s="79"/>
      <c r="J20" s="135"/>
      <c r="K20"/>
      <c r="L20"/>
      <c r="M20" s="28" t="str">
        <f>B14</f>
        <v>コーチ</v>
      </c>
      <c r="N20" s="150" t="str">
        <f>IF(C14="","",C14)</f>
        <v/>
      </c>
      <c r="O20" s="151"/>
      <c r="P20" s="152"/>
      <c r="Q20" s="43" t="str">
        <f>IF(E14="","",E14)</f>
        <v>　</v>
      </c>
    </row>
    <row r="21" spans="2:17" s="1" customFormat="1" ht="27" customHeight="1" x14ac:dyDescent="0.2">
      <c r="B21" s="76"/>
      <c r="C21" s="77"/>
      <c r="D21" s="64"/>
      <c r="E21" s="78"/>
      <c r="F21" s="104"/>
      <c r="G21" s="78"/>
      <c r="H21" s="79"/>
      <c r="J21" s="135"/>
      <c r="K21"/>
      <c r="L21"/>
      <c r="M21" s="45" t="str">
        <f>B15</f>
        <v>ﾏﾈｰｼﾞｬｰ</v>
      </c>
      <c r="N21" s="150" t="str">
        <f t="shared" ref="N21:N22" si="0">IF(C15="","",C15)</f>
        <v/>
      </c>
      <c r="O21" s="151"/>
      <c r="P21" s="151"/>
      <c r="Q21" s="26"/>
    </row>
    <row r="22" spans="2:17" s="1" customFormat="1" ht="27" customHeight="1" thickBot="1" x14ac:dyDescent="0.25">
      <c r="B22" s="76"/>
      <c r="C22" s="77"/>
      <c r="D22" s="64"/>
      <c r="E22" s="78"/>
      <c r="F22" s="104"/>
      <c r="G22" s="78"/>
      <c r="H22" s="79"/>
      <c r="K22"/>
      <c r="L22"/>
      <c r="M22" s="30" t="str">
        <f>B16</f>
        <v>主将</v>
      </c>
      <c r="N22" s="116" t="str">
        <f t="shared" si="0"/>
        <v/>
      </c>
      <c r="O22" s="117"/>
      <c r="P22" s="117"/>
      <c r="Q22" s="46"/>
    </row>
    <row r="23" spans="2:17" s="1" customFormat="1" ht="27" customHeight="1" thickBot="1" x14ac:dyDescent="0.25">
      <c r="B23" s="76"/>
      <c r="C23" s="77"/>
      <c r="D23" s="64"/>
      <c r="E23" s="78"/>
      <c r="F23" s="104"/>
      <c r="G23" s="78"/>
      <c r="H23" s="79"/>
      <c r="K23"/>
      <c r="L23"/>
      <c r="M23" s="51" t="str">
        <f>B18</f>
        <v>番号</v>
      </c>
      <c r="N23" s="52" t="str">
        <f>C18</f>
        <v>選手氏名</v>
      </c>
      <c r="O23" s="52" t="str">
        <f>E18</f>
        <v>学年</v>
      </c>
      <c r="P23" s="52" t="str">
        <f>G18</f>
        <v>身長</v>
      </c>
      <c r="Q23" s="53" t="str">
        <f>H18</f>
        <v>最高
到達点</v>
      </c>
    </row>
    <row r="24" spans="2:17" s="1" customFormat="1" ht="27" customHeight="1" thickTop="1" x14ac:dyDescent="0.2">
      <c r="B24" s="76"/>
      <c r="C24" s="77"/>
      <c r="D24" s="64"/>
      <c r="E24" s="78"/>
      <c r="F24" s="104"/>
      <c r="G24" s="78"/>
      <c r="H24" s="79"/>
      <c r="K24"/>
      <c r="L24"/>
      <c r="M24" s="47">
        <f>IF(B19="","",B19)</f>
        <v>1</v>
      </c>
      <c r="N24" s="48" t="str">
        <f t="shared" ref="N24:N35" si="1">IF(C19="","",C19)</f>
        <v>北海　太郎</v>
      </c>
      <c r="O24" s="49">
        <f>IF(E19="","",E19)</f>
        <v>1</v>
      </c>
      <c r="P24" s="49">
        <f>IF(G19="","",G19)</f>
        <v>175</v>
      </c>
      <c r="Q24" s="50">
        <f>IF(H19="","",H19)</f>
        <v>300</v>
      </c>
    </row>
    <row r="25" spans="2:17" s="1" customFormat="1" ht="27" customHeight="1" x14ac:dyDescent="0.2">
      <c r="B25" s="76"/>
      <c r="C25" s="77"/>
      <c r="D25" s="64"/>
      <c r="E25" s="78"/>
      <c r="F25" s="104"/>
      <c r="G25" s="78"/>
      <c r="H25" s="79"/>
      <c r="K25"/>
      <c r="L25"/>
      <c r="M25" s="31" t="str">
        <f t="shared" ref="M25:M35" si="2">IF(B20="","",B20)</f>
        <v/>
      </c>
      <c r="N25" s="34" t="str">
        <f t="shared" si="1"/>
        <v/>
      </c>
      <c r="O25" s="35" t="str">
        <f t="shared" ref="O25:O35" si="3">IF(E20="","",E20)</f>
        <v/>
      </c>
      <c r="P25" s="35" t="str">
        <f t="shared" ref="P25:Q35" si="4">IF(G20="","",G20)</f>
        <v/>
      </c>
      <c r="Q25" s="36" t="str">
        <f t="shared" si="4"/>
        <v/>
      </c>
    </row>
    <row r="26" spans="2:17" s="1" customFormat="1" ht="27" customHeight="1" x14ac:dyDescent="0.2">
      <c r="B26" s="76"/>
      <c r="C26" s="77"/>
      <c r="D26" s="64"/>
      <c r="E26" s="78"/>
      <c r="F26" s="104"/>
      <c r="G26" s="78"/>
      <c r="H26" s="79"/>
      <c r="K26"/>
      <c r="L26"/>
      <c r="M26" s="31" t="str">
        <f t="shared" si="2"/>
        <v/>
      </c>
      <c r="N26" s="34" t="str">
        <f t="shared" si="1"/>
        <v/>
      </c>
      <c r="O26" s="35" t="str">
        <f t="shared" si="3"/>
        <v/>
      </c>
      <c r="P26" s="35" t="str">
        <f t="shared" si="4"/>
        <v/>
      </c>
      <c r="Q26" s="36" t="str">
        <f t="shared" si="4"/>
        <v/>
      </c>
    </row>
    <row r="27" spans="2:17" s="1" customFormat="1" ht="27" customHeight="1" x14ac:dyDescent="0.2">
      <c r="B27" s="76"/>
      <c r="C27" s="77"/>
      <c r="D27" s="64"/>
      <c r="E27" s="78"/>
      <c r="F27" s="104"/>
      <c r="G27" s="78"/>
      <c r="H27" s="79"/>
      <c r="K27"/>
      <c r="L27"/>
      <c r="M27" s="31" t="str">
        <f t="shared" si="2"/>
        <v/>
      </c>
      <c r="N27" s="34" t="str">
        <f t="shared" si="1"/>
        <v/>
      </c>
      <c r="O27" s="35" t="str">
        <f t="shared" si="3"/>
        <v/>
      </c>
      <c r="P27" s="35" t="str">
        <f t="shared" si="4"/>
        <v/>
      </c>
      <c r="Q27" s="36" t="str">
        <f t="shared" si="4"/>
        <v/>
      </c>
    </row>
    <row r="28" spans="2:17" s="1" customFormat="1" ht="27" customHeight="1" x14ac:dyDescent="0.2">
      <c r="B28" s="76"/>
      <c r="C28" s="77"/>
      <c r="D28" s="64"/>
      <c r="E28" s="78"/>
      <c r="F28" s="104"/>
      <c r="G28" s="78"/>
      <c r="H28" s="79"/>
      <c r="K28"/>
      <c r="L28"/>
      <c r="M28" s="31" t="str">
        <f t="shared" si="2"/>
        <v/>
      </c>
      <c r="N28" s="34" t="str">
        <f t="shared" si="1"/>
        <v/>
      </c>
      <c r="O28" s="35" t="str">
        <f t="shared" si="3"/>
        <v/>
      </c>
      <c r="P28" s="35" t="str">
        <f t="shared" si="4"/>
        <v/>
      </c>
      <c r="Q28" s="36" t="str">
        <f t="shared" si="4"/>
        <v/>
      </c>
    </row>
    <row r="29" spans="2:17" s="1" customFormat="1" ht="27" customHeight="1" x14ac:dyDescent="0.2">
      <c r="B29" s="76"/>
      <c r="C29" s="77"/>
      <c r="D29" s="64"/>
      <c r="E29" s="78"/>
      <c r="F29" s="104"/>
      <c r="G29" s="78"/>
      <c r="H29" s="79"/>
      <c r="K29"/>
      <c r="L29"/>
      <c r="M29" s="31" t="str">
        <f t="shared" si="2"/>
        <v/>
      </c>
      <c r="N29" s="34" t="str">
        <f t="shared" si="1"/>
        <v/>
      </c>
      <c r="O29" s="35" t="str">
        <f t="shared" si="3"/>
        <v/>
      </c>
      <c r="P29" s="35" t="str">
        <f t="shared" si="4"/>
        <v/>
      </c>
      <c r="Q29" s="36" t="str">
        <f t="shared" si="4"/>
        <v/>
      </c>
    </row>
    <row r="30" spans="2:17" s="1" customFormat="1" ht="27" customHeight="1" thickBot="1" x14ac:dyDescent="0.25">
      <c r="B30" s="80"/>
      <c r="C30" s="81"/>
      <c r="D30" s="82"/>
      <c r="E30" s="83"/>
      <c r="F30" s="105"/>
      <c r="G30" s="83"/>
      <c r="H30" s="84"/>
      <c r="K30"/>
      <c r="L30"/>
      <c r="M30" s="31" t="str">
        <f t="shared" si="2"/>
        <v/>
      </c>
      <c r="N30" s="34" t="str">
        <f t="shared" si="1"/>
        <v/>
      </c>
      <c r="O30" s="35" t="str">
        <f t="shared" si="3"/>
        <v/>
      </c>
      <c r="P30" s="35" t="str">
        <f t="shared" si="4"/>
        <v/>
      </c>
      <c r="Q30" s="36" t="str">
        <f t="shared" si="4"/>
        <v/>
      </c>
    </row>
    <row r="31" spans="2:17" ht="27.45" customHeight="1" x14ac:dyDescent="0.2">
      <c r="M31" s="31" t="str">
        <f t="shared" si="2"/>
        <v/>
      </c>
      <c r="N31" s="34" t="str">
        <f t="shared" si="1"/>
        <v/>
      </c>
      <c r="O31" s="35" t="str">
        <f t="shared" si="3"/>
        <v/>
      </c>
      <c r="P31" s="35" t="str">
        <f t="shared" si="4"/>
        <v/>
      </c>
      <c r="Q31" s="36" t="str">
        <f t="shared" si="4"/>
        <v/>
      </c>
    </row>
    <row r="32" spans="2:17" s="1" customFormat="1" ht="27" customHeight="1" x14ac:dyDescent="0.2">
      <c r="B32" s="153" t="s">
        <v>74</v>
      </c>
      <c r="C32" s="153"/>
      <c r="D32" s="153"/>
      <c r="E32" s="153"/>
      <c r="F32" s="153"/>
      <c r="G32" s="153"/>
      <c r="H32" s="153"/>
      <c r="K32"/>
      <c r="L32"/>
      <c r="M32" s="31" t="str">
        <f t="shared" si="2"/>
        <v/>
      </c>
      <c r="N32" s="34" t="str">
        <f t="shared" si="1"/>
        <v/>
      </c>
      <c r="O32" s="35" t="str">
        <f t="shared" si="3"/>
        <v/>
      </c>
      <c r="P32" s="35" t="str">
        <f t="shared" si="4"/>
        <v/>
      </c>
      <c r="Q32" s="36" t="str">
        <f t="shared" si="4"/>
        <v/>
      </c>
    </row>
    <row r="33" spans="2:17" s="1" customFormat="1" ht="27" customHeight="1" x14ac:dyDescent="0.2">
      <c r="B33" s="174" t="s">
        <v>75</v>
      </c>
      <c r="C33" s="174"/>
      <c r="D33" s="154" t="s">
        <v>22</v>
      </c>
      <c r="E33" s="154"/>
      <c r="F33" s="154"/>
      <c r="G33" s="154"/>
      <c r="H33" s="154"/>
      <c r="K33"/>
      <c r="L33"/>
      <c r="M33" s="31" t="str">
        <f t="shared" si="2"/>
        <v/>
      </c>
      <c r="N33" s="34" t="str">
        <f t="shared" si="1"/>
        <v/>
      </c>
      <c r="O33" s="35" t="str">
        <f t="shared" si="3"/>
        <v/>
      </c>
      <c r="P33" s="35" t="str">
        <f t="shared" si="4"/>
        <v/>
      </c>
      <c r="Q33" s="36" t="str">
        <f t="shared" si="4"/>
        <v/>
      </c>
    </row>
    <row r="34" spans="2:17" s="1" customFormat="1" ht="27" customHeight="1" x14ac:dyDescent="0.2">
      <c r="K34"/>
      <c r="L34"/>
      <c r="M34" s="31" t="str">
        <f t="shared" si="2"/>
        <v/>
      </c>
      <c r="N34" s="34" t="str">
        <f t="shared" si="1"/>
        <v/>
      </c>
      <c r="O34" s="35" t="str">
        <f t="shared" si="3"/>
        <v/>
      </c>
      <c r="P34" s="35" t="str">
        <f t="shared" si="4"/>
        <v/>
      </c>
      <c r="Q34" s="36" t="str">
        <f t="shared" si="4"/>
        <v/>
      </c>
    </row>
    <row r="35" spans="2:17" ht="27" customHeight="1" thickBot="1" x14ac:dyDescent="0.25">
      <c r="B35" s="3" t="s">
        <v>66</v>
      </c>
      <c r="M35" s="32" t="str">
        <f t="shared" si="2"/>
        <v/>
      </c>
      <c r="N35" s="37" t="str">
        <f t="shared" si="1"/>
        <v/>
      </c>
      <c r="O35" s="38" t="str">
        <f t="shared" si="3"/>
        <v/>
      </c>
      <c r="P35" s="38" t="str">
        <f t="shared" si="4"/>
        <v/>
      </c>
      <c r="Q35" s="39" t="str">
        <f t="shared" si="4"/>
        <v/>
      </c>
    </row>
    <row r="36" spans="2:17" ht="18" customHeight="1" x14ac:dyDescent="0.2">
      <c r="B36" s="60" t="s">
        <v>68</v>
      </c>
    </row>
    <row r="37" spans="2:17" ht="18" customHeight="1" x14ac:dyDescent="0.2">
      <c r="B37" s="60" t="s">
        <v>70</v>
      </c>
    </row>
    <row r="38" spans="2:17" ht="18" customHeight="1" x14ac:dyDescent="0.2">
      <c r="B38" s="60" t="s">
        <v>69</v>
      </c>
    </row>
  </sheetData>
  <sheetProtection sheet="1" objects="1" scenarios="1"/>
  <mergeCells count="27">
    <mergeCell ref="B32:H32"/>
    <mergeCell ref="D33:H33"/>
    <mergeCell ref="G15:H15"/>
    <mergeCell ref="E13:H13"/>
    <mergeCell ref="C13:D13"/>
    <mergeCell ref="B11:B13"/>
    <mergeCell ref="C12:D12"/>
    <mergeCell ref="E12:H12"/>
    <mergeCell ref="E11:F11"/>
    <mergeCell ref="G11:H11"/>
    <mergeCell ref="B33:C33"/>
    <mergeCell ref="N22:P22"/>
    <mergeCell ref="B2:H2"/>
    <mergeCell ref="E5:H5"/>
    <mergeCell ref="G3:H3"/>
    <mergeCell ref="B3:D3"/>
    <mergeCell ref="D7:H7"/>
    <mergeCell ref="E8:H8"/>
    <mergeCell ref="E10:H10"/>
    <mergeCell ref="F14:H14"/>
    <mergeCell ref="C8:D8"/>
    <mergeCell ref="J19:J21"/>
    <mergeCell ref="J7:L8"/>
    <mergeCell ref="J10:L11"/>
    <mergeCell ref="N19:P19"/>
    <mergeCell ref="N20:P20"/>
    <mergeCell ref="N21:P21"/>
  </mergeCells>
  <phoneticPr fontId="1"/>
  <dataValidations count="5">
    <dataValidation type="list" allowBlank="1" showInputMessage="1" sqref="E14" xr:uid="{39BFEB58-0402-439B-A7E3-AFF206CBAEB3}">
      <formula1>"外,　"</formula1>
    </dataValidation>
    <dataValidation type="list" allowBlank="1" showInputMessage="1" showErrorMessage="1" sqref="G3:H3" xr:uid="{A1122720-BF43-4C1E-AC13-1C80132830A0}">
      <formula1>"【男子】,【女子】"</formula1>
    </dataValidation>
    <dataValidation type="list" allowBlank="1" showInputMessage="1" sqref="E15" xr:uid="{5F31D23E-7F9F-44AE-A41E-B8A77D9EEAD7}">
      <formula1>"生徒,成人"</formula1>
    </dataValidation>
    <dataValidation type="list" allowBlank="1" showInputMessage="1" showErrorMessage="1" sqref="C5" xr:uid="{3BB88762-2591-436E-A74A-294F0D986C67}">
      <formula1>"札幌１,札幌２,石狩,後志,留萌,宗谷,上川,渡島,檜山,空知,日高,胆振,十勝,釧路,根室,オホーツク,開催管内,開催地,開催地２,開催地３"</formula1>
    </dataValidation>
    <dataValidation type="list" allowBlank="1" showInputMessage="1" showErrorMessage="1" sqref="E11" xr:uid="{5B0F9F7C-7B1A-443C-A075-34E02FDF9E5D}">
      <formula1>"校長,教員,部活動指導員,外部指導者,その他"</formula1>
    </dataValidation>
  </dataValidations>
  <printOptions horizontalCentered="1"/>
  <pageMargins left="0" right="0" top="0.78740157480314965" bottom="0.78740157480314965" header="0.51181102362204722" footer="0.51181102362204722"/>
  <pageSetup paperSize="9" orientation="portrait" blackAndWhite="1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F8328-8A50-49FF-A2B5-3D5290D577B2}">
  <sheetPr>
    <tabColor rgb="FFFFFF00"/>
  </sheetPr>
  <dimension ref="B1:Q39"/>
  <sheetViews>
    <sheetView zoomScaleNormal="100" zoomScaleSheetLayoutView="100" workbookViewId="0">
      <selection activeCell="H40" sqref="H40"/>
    </sheetView>
  </sheetViews>
  <sheetFormatPr defaultRowHeight="13.2" x14ac:dyDescent="0.2"/>
  <cols>
    <col min="1" max="1" width="9.77734375" customWidth="1"/>
    <col min="2" max="2" width="7.5546875" style="1" customWidth="1"/>
    <col min="3" max="4" width="17.5546875" style="1" customWidth="1"/>
    <col min="5" max="5" width="5.5546875" style="1" bestFit="1" customWidth="1"/>
    <col min="6" max="6" width="17.5546875" style="1" customWidth="1"/>
    <col min="7" max="8" width="7.5546875" style="1" customWidth="1"/>
    <col min="9" max="9" width="13.5546875" style="1" customWidth="1"/>
    <col min="10" max="10" width="1.109375" style="1" customWidth="1"/>
    <col min="11" max="11" width="18.88671875" customWidth="1"/>
    <col min="13" max="13" width="7.5546875" bestFit="1" customWidth="1"/>
    <col min="14" max="14" width="18.33203125" bestFit="1" customWidth="1"/>
  </cols>
  <sheetData>
    <row r="1" spans="2:13" ht="30" customHeight="1" x14ac:dyDescent="0.2"/>
    <row r="2" spans="2:13" ht="18" customHeight="1" thickBot="1" x14ac:dyDescent="0.25">
      <c r="B2" s="118" t="str">
        <f>単独中学校2025!$B$2</f>
        <v>令和7年度　北海道中学校体育大会　　第55回北海道中学校バレーボール大会</v>
      </c>
      <c r="C2" s="118"/>
      <c r="D2" s="118"/>
      <c r="E2" s="118"/>
      <c r="F2" s="118"/>
      <c r="G2" s="118"/>
      <c r="H2" s="118"/>
    </row>
    <row r="3" spans="2:13" ht="24" customHeight="1" x14ac:dyDescent="0.2">
      <c r="B3" s="123" t="s">
        <v>13</v>
      </c>
      <c r="C3" s="123"/>
      <c r="D3" s="123"/>
      <c r="E3" s="3"/>
      <c r="F3" s="21"/>
      <c r="G3" s="122" t="s">
        <v>45</v>
      </c>
      <c r="H3" s="122"/>
      <c r="K3" s="175" t="s">
        <v>63</v>
      </c>
      <c r="L3" s="176"/>
      <c r="M3" s="177"/>
    </row>
    <row r="4" spans="2:13" ht="12" customHeight="1" thickBot="1" x14ac:dyDescent="0.25">
      <c r="K4" s="178"/>
      <c r="L4" s="179"/>
      <c r="M4" s="180"/>
    </row>
    <row r="5" spans="2:13" ht="27" customHeight="1" thickBot="1" x14ac:dyDescent="0.25">
      <c r="B5" s="14" t="s">
        <v>16</v>
      </c>
      <c r="C5" s="106"/>
      <c r="D5" s="16" t="s">
        <v>43</v>
      </c>
      <c r="E5" s="119"/>
      <c r="F5" s="120"/>
      <c r="G5" s="120"/>
      <c r="H5" s="121"/>
      <c r="K5" s="178"/>
      <c r="L5" s="179"/>
      <c r="M5" s="180"/>
    </row>
    <row r="6" spans="2:13" s="1" customFormat="1" ht="27" customHeight="1" thickBot="1" x14ac:dyDescent="0.25">
      <c r="B6" s="13"/>
      <c r="C6" s="13"/>
      <c r="D6" s="22" t="s">
        <v>35</v>
      </c>
      <c r="E6" s="120"/>
      <c r="F6" s="120"/>
      <c r="G6" s="120"/>
      <c r="H6" s="121"/>
      <c r="K6" s="181"/>
      <c r="L6" s="182"/>
      <c r="M6" s="183"/>
    </row>
    <row r="7" spans="2:13" ht="9" customHeight="1" thickBot="1" x14ac:dyDescent="0.25"/>
    <row r="8" spans="2:13" ht="22.5" customHeight="1" thickBot="1" x14ac:dyDescent="0.25">
      <c r="B8" s="4" t="s">
        <v>14</v>
      </c>
      <c r="C8" s="85" t="s">
        <v>44</v>
      </c>
      <c r="D8" s="196"/>
      <c r="E8" s="196"/>
      <c r="F8" s="196"/>
      <c r="G8" s="196"/>
      <c r="H8" s="197"/>
      <c r="K8" s="136" t="s">
        <v>60</v>
      </c>
      <c r="L8" s="137"/>
      <c r="M8" s="138"/>
    </row>
    <row r="9" spans="2:13" ht="22.5" customHeight="1" thickBot="1" x14ac:dyDescent="0.25">
      <c r="B9" s="15" t="s">
        <v>15</v>
      </c>
      <c r="C9" s="193" t="s">
        <v>19</v>
      </c>
      <c r="D9" s="194"/>
      <c r="E9" s="193" t="s">
        <v>20</v>
      </c>
      <c r="F9" s="195"/>
      <c r="G9" s="195"/>
      <c r="H9" s="194"/>
      <c r="K9" s="139"/>
      <c r="L9" s="140"/>
      <c r="M9" s="141"/>
    </row>
    <row r="10" spans="2:13" ht="9" customHeight="1" thickBot="1" x14ac:dyDescent="0.25"/>
    <row r="11" spans="2:13" ht="21" customHeight="1" thickBot="1" x14ac:dyDescent="0.25">
      <c r="B11" s="9" t="s">
        <v>4</v>
      </c>
      <c r="C11" s="10" t="s">
        <v>7</v>
      </c>
      <c r="D11" s="11" t="s">
        <v>8</v>
      </c>
      <c r="E11" s="129" t="s">
        <v>11</v>
      </c>
      <c r="F11" s="130"/>
      <c r="G11" s="130"/>
      <c r="H11" s="131"/>
      <c r="K11" s="142" t="s">
        <v>61</v>
      </c>
      <c r="L11" s="143"/>
      <c r="M11" s="144"/>
    </row>
    <row r="12" spans="2:13" s="1" customFormat="1" ht="27" customHeight="1" thickBot="1" x14ac:dyDescent="0.25">
      <c r="B12" s="162" t="s">
        <v>0</v>
      </c>
      <c r="C12" s="63" t="s">
        <v>58</v>
      </c>
      <c r="D12" s="86"/>
      <c r="E12" s="170" t="s">
        <v>51</v>
      </c>
      <c r="F12" s="171"/>
      <c r="G12" s="172" t="s">
        <v>50</v>
      </c>
      <c r="H12" s="173"/>
      <c r="K12" s="145"/>
      <c r="L12" s="146"/>
      <c r="M12" s="147"/>
    </row>
    <row r="13" spans="2:13" s="1" customFormat="1" ht="10.199999999999999" customHeight="1" x14ac:dyDescent="0.2">
      <c r="B13" s="163"/>
      <c r="C13" s="165" t="s">
        <v>18</v>
      </c>
      <c r="D13" s="166"/>
      <c r="E13" s="167" t="s">
        <v>17</v>
      </c>
      <c r="F13" s="168"/>
      <c r="G13" s="168"/>
      <c r="H13" s="169"/>
    </row>
    <row r="14" spans="2:13" s="1" customFormat="1" ht="27" customHeight="1" x14ac:dyDescent="0.2">
      <c r="B14" s="164"/>
      <c r="C14" s="187"/>
      <c r="D14" s="188"/>
      <c r="E14" s="189"/>
      <c r="F14" s="190"/>
      <c r="G14" s="190"/>
      <c r="H14" s="191"/>
    </row>
    <row r="15" spans="2:13" s="1" customFormat="1" ht="27" customHeight="1" x14ac:dyDescent="0.2">
      <c r="B15" s="5" t="s">
        <v>9</v>
      </c>
      <c r="C15" s="65" t="s">
        <v>36</v>
      </c>
      <c r="D15" s="66"/>
      <c r="E15" s="69" t="s">
        <v>39</v>
      </c>
      <c r="F15" s="184" t="s">
        <v>40</v>
      </c>
      <c r="G15" s="185"/>
      <c r="H15" s="186"/>
      <c r="K15"/>
      <c r="L15"/>
    </row>
    <row r="16" spans="2:13" s="1" customFormat="1" ht="27" customHeight="1" x14ac:dyDescent="0.2">
      <c r="B16" s="5" t="s">
        <v>10</v>
      </c>
      <c r="C16" s="65" t="s">
        <v>37</v>
      </c>
      <c r="D16" s="66"/>
      <c r="E16" s="70" t="s">
        <v>46</v>
      </c>
      <c r="F16" s="24" t="s">
        <v>49</v>
      </c>
      <c r="G16" s="155" t="s">
        <v>21</v>
      </c>
      <c r="H16" s="156"/>
      <c r="K16"/>
      <c r="L16"/>
    </row>
    <row r="17" spans="2:17" s="1" customFormat="1" ht="27" customHeight="1" thickBot="1" x14ac:dyDescent="0.25">
      <c r="B17" s="6" t="s">
        <v>1</v>
      </c>
      <c r="C17" s="67" t="s">
        <v>38</v>
      </c>
      <c r="D17" s="68"/>
      <c r="E17" s="7"/>
      <c r="F17" s="7"/>
      <c r="G17" s="7"/>
      <c r="H17" s="8"/>
      <c r="K17"/>
      <c r="L17"/>
    </row>
    <row r="18" spans="2:17" s="1" customFormat="1" ht="9" customHeight="1" thickBot="1" x14ac:dyDescent="0.25">
      <c r="B18" s="2"/>
      <c r="K18"/>
      <c r="L18"/>
    </row>
    <row r="19" spans="2:17" s="1" customFormat="1" ht="24.6" thickBot="1" x14ac:dyDescent="0.25">
      <c r="B19" s="41" t="s">
        <v>2</v>
      </c>
      <c r="C19" s="10" t="s">
        <v>3</v>
      </c>
      <c r="D19" s="11" t="s">
        <v>8</v>
      </c>
      <c r="E19" s="12" t="s">
        <v>5</v>
      </c>
      <c r="F19" s="12" t="s">
        <v>6</v>
      </c>
      <c r="G19" s="12" t="s">
        <v>56</v>
      </c>
      <c r="H19" s="42" t="s">
        <v>57</v>
      </c>
      <c r="I19" s="19" t="s">
        <v>35</v>
      </c>
      <c r="K19"/>
      <c r="L19"/>
      <c r="M19" s="3" t="s">
        <v>62</v>
      </c>
    </row>
    <row r="20" spans="2:17" s="1" customFormat="1" ht="27" customHeight="1" x14ac:dyDescent="0.2">
      <c r="B20" s="71">
        <v>1</v>
      </c>
      <c r="C20" s="72" t="s">
        <v>32</v>
      </c>
      <c r="D20" s="87" t="s">
        <v>33</v>
      </c>
      <c r="E20" s="74">
        <v>3</v>
      </c>
      <c r="F20" s="103">
        <v>40272</v>
      </c>
      <c r="G20" s="74">
        <v>175</v>
      </c>
      <c r="H20" s="75">
        <v>300</v>
      </c>
      <c r="I20" s="88" t="s">
        <v>34</v>
      </c>
      <c r="K20" s="135" t="s">
        <v>54</v>
      </c>
      <c r="L20"/>
      <c r="M20" s="27" t="str">
        <f>B12</f>
        <v>監督</v>
      </c>
      <c r="N20" s="148" t="str">
        <f>IF(C12="","",C12)</f>
        <v>尾田　和裕</v>
      </c>
      <c r="O20" s="149"/>
      <c r="P20" s="149"/>
      <c r="Q20" s="25"/>
    </row>
    <row r="21" spans="2:17" s="1" customFormat="1" ht="27" customHeight="1" x14ac:dyDescent="0.2">
      <c r="B21" s="89"/>
      <c r="C21" s="90" t="s">
        <v>55</v>
      </c>
      <c r="D21" s="91"/>
      <c r="E21" s="92"/>
      <c r="F21" s="104"/>
      <c r="G21" s="92"/>
      <c r="H21" s="93"/>
      <c r="I21" s="94"/>
      <c r="K21" s="135"/>
      <c r="L21"/>
      <c r="M21" s="28" t="str">
        <f>B15</f>
        <v>コーチ</v>
      </c>
      <c r="N21" s="150" t="str">
        <f>IF(C15="","",C15)</f>
        <v>a</v>
      </c>
      <c r="O21" s="151"/>
      <c r="P21" s="152"/>
      <c r="Q21" s="43" t="str">
        <f>IF(E15="","",E15)</f>
        <v>外</v>
      </c>
    </row>
    <row r="22" spans="2:17" s="1" customFormat="1" ht="27" customHeight="1" x14ac:dyDescent="0.2">
      <c r="B22" s="89"/>
      <c r="C22" s="90" t="s">
        <v>41</v>
      </c>
      <c r="D22" s="91"/>
      <c r="E22" s="92"/>
      <c r="F22" s="104"/>
      <c r="G22" s="92"/>
      <c r="H22" s="93"/>
      <c r="I22" s="94"/>
      <c r="K22" s="135"/>
      <c r="L22"/>
      <c r="M22" s="45" t="str">
        <f>B16</f>
        <v>ﾏﾈｰｼﾞｬｰ</v>
      </c>
      <c r="N22" s="150" t="str">
        <f t="shared" ref="N22:N23" si="0">IF(C16="","",C16)</f>
        <v>s</v>
      </c>
      <c r="O22" s="151"/>
      <c r="P22" s="151"/>
      <c r="Q22" s="26"/>
    </row>
    <row r="23" spans="2:17" s="1" customFormat="1" ht="27" customHeight="1" thickBot="1" x14ac:dyDescent="0.25">
      <c r="B23" s="89"/>
      <c r="C23" s="90" t="s">
        <v>42</v>
      </c>
      <c r="D23" s="91"/>
      <c r="E23" s="92"/>
      <c r="F23" s="104"/>
      <c r="G23" s="92"/>
      <c r="H23" s="93"/>
      <c r="I23" s="94"/>
      <c r="K23"/>
      <c r="L23"/>
      <c r="M23" s="30" t="str">
        <f>B17</f>
        <v>主将</v>
      </c>
      <c r="N23" s="116" t="str">
        <f t="shared" si="0"/>
        <v>d</v>
      </c>
      <c r="O23" s="117"/>
      <c r="P23" s="117"/>
      <c r="Q23" s="46"/>
    </row>
    <row r="24" spans="2:17" s="1" customFormat="1" ht="27" customHeight="1" thickBot="1" x14ac:dyDescent="0.25">
      <c r="B24" s="89"/>
      <c r="C24" s="90"/>
      <c r="D24" s="91"/>
      <c r="E24" s="92"/>
      <c r="F24" s="104"/>
      <c r="G24" s="92"/>
      <c r="H24" s="93"/>
      <c r="I24" s="94"/>
      <c r="K24"/>
      <c r="L24"/>
      <c r="M24" s="51" t="str">
        <f>B19</f>
        <v>番号</v>
      </c>
      <c r="N24" s="52" t="str">
        <f>C19</f>
        <v>選手氏名</v>
      </c>
      <c r="O24" s="52" t="str">
        <f>E19</f>
        <v>学年</v>
      </c>
      <c r="P24" s="52" t="str">
        <f>G19</f>
        <v>身長</v>
      </c>
      <c r="Q24" s="53" t="str">
        <f>H19</f>
        <v>最高
到達点</v>
      </c>
    </row>
    <row r="25" spans="2:17" s="1" customFormat="1" ht="27" customHeight="1" thickTop="1" x14ac:dyDescent="0.2">
      <c r="B25" s="89"/>
      <c r="C25" s="90"/>
      <c r="D25" s="91"/>
      <c r="E25" s="92"/>
      <c r="F25" s="104"/>
      <c r="G25" s="92"/>
      <c r="H25" s="93"/>
      <c r="I25" s="94"/>
      <c r="K25"/>
      <c r="L25"/>
      <c r="M25" s="47">
        <f>IF(B20="","",B20)</f>
        <v>1</v>
      </c>
      <c r="N25" s="48" t="str">
        <f t="shared" ref="N25:N36" si="1">IF(C20="","",C20)</f>
        <v>北海　太郎</v>
      </c>
      <c r="O25" s="49">
        <f>IF(E20="","",E20)</f>
        <v>3</v>
      </c>
      <c r="P25" s="49">
        <f>IF(G20="","",G20)</f>
        <v>175</v>
      </c>
      <c r="Q25" s="50">
        <f>IF(H20="","",H20)</f>
        <v>300</v>
      </c>
    </row>
    <row r="26" spans="2:17" s="1" customFormat="1" ht="27" customHeight="1" x14ac:dyDescent="0.2">
      <c r="B26" s="89"/>
      <c r="C26" s="90"/>
      <c r="D26" s="91"/>
      <c r="E26" s="92"/>
      <c r="F26" s="104"/>
      <c r="G26" s="92"/>
      <c r="H26" s="93"/>
      <c r="I26" s="94"/>
      <c r="K26"/>
      <c r="L26"/>
      <c r="M26" s="31" t="str">
        <f t="shared" ref="M26:M36" si="2">IF(B21="","",B21)</f>
        <v/>
      </c>
      <c r="N26" s="34" t="str">
        <f t="shared" si="1"/>
        <v>谷内田依怜奈</v>
      </c>
      <c r="O26" s="35" t="str">
        <f t="shared" ref="O26:O36" si="3">IF(E21="","",E21)</f>
        <v/>
      </c>
      <c r="P26" s="35" t="str">
        <f t="shared" ref="P26:Q36" si="4">IF(G21="","",G21)</f>
        <v/>
      </c>
      <c r="Q26" s="36" t="str">
        <f t="shared" si="4"/>
        <v/>
      </c>
    </row>
    <row r="27" spans="2:17" s="1" customFormat="1" ht="27" customHeight="1" x14ac:dyDescent="0.2">
      <c r="B27" s="89"/>
      <c r="C27" s="90"/>
      <c r="D27" s="91"/>
      <c r="E27" s="92"/>
      <c r="F27" s="104"/>
      <c r="G27" s="92"/>
      <c r="H27" s="93"/>
      <c r="I27" s="94"/>
      <c r="K27"/>
      <c r="L27"/>
      <c r="M27" s="31" t="str">
        <f t="shared" si="2"/>
        <v/>
      </c>
      <c r="N27" s="34" t="str">
        <f t="shared" si="1"/>
        <v>エラクネス紅花</v>
      </c>
      <c r="O27" s="35" t="str">
        <f t="shared" si="3"/>
        <v/>
      </c>
      <c r="P27" s="35" t="str">
        <f t="shared" si="4"/>
        <v/>
      </c>
      <c r="Q27" s="36" t="str">
        <f t="shared" si="4"/>
        <v/>
      </c>
    </row>
    <row r="28" spans="2:17" s="1" customFormat="1" ht="27" customHeight="1" x14ac:dyDescent="0.2">
      <c r="B28" s="89"/>
      <c r="C28" s="90"/>
      <c r="D28" s="91"/>
      <c r="E28" s="92"/>
      <c r="F28" s="104"/>
      <c r="G28" s="92"/>
      <c r="H28" s="93"/>
      <c r="I28" s="94"/>
      <c r="K28"/>
      <c r="L28"/>
      <c r="M28" s="31" t="str">
        <f t="shared" si="2"/>
        <v/>
      </c>
      <c r="N28" s="34" t="str">
        <f t="shared" si="1"/>
        <v>エンフテブシン　ウリン</v>
      </c>
      <c r="O28" s="35" t="str">
        <f t="shared" si="3"/>
        <v/>
      </c>
      <c r="P28" s="35" t="str">
        <f t="shared" si="4"/>
        <v/>
      </c>
      <c r="Q28" s="36" t="str">
        <f t="shared" si="4"/>
        <v/>
      </c>
    </row>
    <row r="29" spans="2:17" s="1" customFormat="1" ht="27" customHeight="1" x14ac:dyDescent="0.2">
      <c r="B29" s="89"/>
      <c r="C29" s="90"/>
      <c r="D29" s="91"/>
      <c r="E29" s="92"/>
      <c r="F29" s="104"/>
      <c r="G29" s="92"/>
      <c r="H29" s="93"/>
      <c r="I29" s="94"/>
      <c r="K29"/>
      <c r="L29"/>
      <c r="M29" s="31" t="str">
        <f t="shared" si="2"/>
        <v/>
      </c>
      <c r="N29" s="34" t="str">
        <f t="shared" si="1"/>
        <v/>
      </c>
      <c r="O29" s="35" t="str">
        <f t="shared" si="3"/>
        <v/>
      </c>
      <c r="P29" s="35" t="str">
        <f t="shared" si="4"/>
        <v/>
      </c>
      <c r="Q29" s="36" t="str">
        <f t="shared" si="4"/>
        <v/>
      </c>
    </row>
    <row r="30" spans="2:17" s="1" customFormat="1" ht="27" customHeight="1" x14ac:dyDescent="0.2">
      <c r="B30" s="89"/>
      <c r="C30" s="90"/>
      <c r="D30" s="91"/>
      <c r="E30" s="92"/>
      <c r="F30" s="104"/>
      <c r="G30" s="92"/>
      <c r="H30" s="93"/>
      <c r="I30" s="94"/>
      <c r="K30"/>
      <c r="L30"/>
      <c r="M30" s="31" t="str">
        <f t="shared" si="2"/>
        <v/>
      </c>
      <c r="N30" s="34" t="str">
        <f t="shared" si="1"/>
        <v/>
      </c>
      <c r="O30" s="35" t="str">
        <f t="shared" si="3"/>
        <v/>
      </c>
      <c r="P30" s="35" t="str">
        <f t="shared" si="4"/>
        <v/>
      </c>
      <c r="Q30" s="36" t="str">
        <f t="shared" si="4"/>
        <v/>
      </c>
    </row>
    <row r="31" spans="2:17" s="1" customFormat="1" ht="27" customHeight="1" thickBot="1" x14ac:dyDescent="0.25">
      <c r="B31" s="107"/>
      <c r="C31" s="108"/>
      <c r="D31" s="109"/>
      <c r="E31" s="110"/>
      <c r="F31" s="105"/>
      <c r="G31" s="110"/>
      <c r="H31" s="111"/>
      <c r="I31" s="95"/>
      <c r="K31"/>
      <c r="L31"/>
      <c r="M31" s="31" t="str">
        <f t="shared" si="2"/>
        <v/>
      </c>
      <c r="N31" s="34" t="str">
        <f t="shared" si="1"/>
        <v/>
      </c>
      <c r="O31" s="35" t="str">
        <f t="shared" si="3"/>
        <v/>
      </c>
      <c r="P31" s="35" t="str">
        <f t="shared" si="4"/>
        <v/>
      </c>
      <c r="Q31" s="36" t="str">
        <f t="shared" si="4"/>
        <v/>
      </c>
    </row>
    <row r="32" spans="2:17" ht="27.45" customHeight="1" x14ac:dyDescent="0.2">
      <c r="M32" s="31" t="str">
        <f t="shared" si="2"/>
        <v/>
      </c>
      <c r="N32" s="34" t="str">
        <f t="shared" si="1"/>
        <v/>
      </c>
      <c r="O32" s="35" t="str">
        <f t="shared" si="3"/>
        <v/>
      </c>
      <c r="P32" s="35" t="str">
        <f t="shared" si="4"/>
        <v/>
      </c>
      <c r="Q32" s="36" t="str">
        <f t="shared" si="4"/>
        <v/>
      </c>
    </row>
    <row r="33" spans="2:17" s="1" customFormat="1" ht="27" customHeight="1" x14ac:dyDescent="0.2">
      <c r="B33" s="153" t="s">
        <v>74</v>
      </c>
      <c r="C33" s="153"/>
      <c r="D33" s="153"/>
      <c r="E33" s="153"/>
      <c r="F33" s="153"/>
      <c r="G33" s="153"/>
      <c r="H33" s="153"/>
      <c r="K33"/>
      <c r="L33"/>
      <c r="M33" s="31" t="str">
        <f t="shared" si="2"/>
        <v/>
      </c>
      <c r="N33" s="34" t="str">
        <f t="shared" si="1"/>
        <v/>
      </c>
      <c r="O33" s="35" t="str">
        <f t="shared" si="3"/>
        <v/>
      </c>
      <c r="P33" s="35" t="str">
        <f t="shared" si="4"/>
        <v/>
      </c>
      <c r="Q33" s="36" t="str">
        <f t="shared" si="4"/>
        <v/>
      </c>
    </row>
    <row r="34" spans="2:17" s="1" customFormat="1" ht="27" customHeight="1" x14ac:dyDescent="0.2">
      <c r="B34" s="192" t="s">
        <v>75</v>
      </c>
      <c r="C34" s="192"/>
      <c r="D34" s="154" t="s">
        <v>30</v>
      </c>
      <c r="E34" s="154"/>
      <c r="F34" s="154"/>
      <c r="G34" s="154"/>
      <c r="H34" s="154"/>
      <c r="I34" s="18" t="s">
        <v>29</v>
      </c>
      <c r="K34"/>
      <c r="L34"/>
      <c r="M34" s="31" t="str">
        <f t="shared" si="2"/>
        <v/>
      </c>
      <c r="N34" s="34" t="str">
        <f t="shared" si="1"/>
        <v/>
      </c>
      <c r="O34" s="35" t="str">
        <f t="shared" si="3"/>
        <v/>
      </c>
      <c r="P34" s="35" t="str">
        <f t="shared" si="4"/>
        <v/>
      </c>
      <c r="Q34" s="36" t="str">
        <f t="shared" si="4"/>
        <v/>
      </c>
    </row>
    <row r="35" spans="2:17" s="1" customFormat="1" ht="27" customHeight="1" x14ac:dyDescent="0.2">
      <c r="K35"/>
      <c r="L35"/>
      <c r="M35" s="31" t="str">
        <f t="shared" si="2"/>
        <v/>
      </c>
      <c r="N35" s="34" t="str">
        <f t="shared" si="1"/>
        <v/>
      </c>
      <c r="O35" s="35" t="str">
        <f t="shared" si="3"/>
        <v/>
      </c>
      <c r="P35" s="35" t="str">
        <f t="shared" si="4"/>
        <v/>
      </c>
      <c r="Q35" s="36" t="str">
        <f t="shared" si="4"/>
        <v/>
      </c>
    </row>
    <row r="36" spans="2:17" ht="27" customHeight="1" thickBot="1" x14ac:dyDescent="0.25">
      <c r="B36" s="3" t="s">
        <v>66</v>
      </c>
      <c r="M36" s="32" t="str">
        <f t="shared" si="2"/>
        <v/>
      </c>
      <c r="N36" s="37" t="str">
        <f t="shared" si="1"/>
        <v/>
      </c>
      <c r="O36" s="38" t="str">
        <f t="shared" si="3"/>
        <v/>
      </c>
      <c r="P36" s="38" t="str">
        <f t="shared" si="4"/>
        <v/>
      </c>
      <c r="Q36" s="39" t="str">
        <f t="shared" si="4"/>
        <v/>
      </c>
    </row>
    <row r="37" spans="2:17" ht="18" customHeight="1" x14ac:dyDescent="0.2">
      <c r="B37" s="60" t="s">
        <v>68</v>
      </c>
    </row>
    <row r="38" spans="2:17" ht="18" customHeight="1" x14ac:dyDescent="0.2">
      <c r="B38" s="60" t="s">
        <v>70</v>
      </c>
    </row>
    <row r="39" spans="2:17" ht="18" customHeight="1" x14ac:dyDescent="0.2">
      <c r="B39" s="61" t="s">
        <v>72</v>
      </c>
    </row>
  </sheetData>
  <sheetProtection sheet="1" objects="1" scenarios="1"/>
  <mergeCells count="29">
    <mergeCell ref="B2:H2"/>
    <mergeCell ref="E5:H5"/>
    <mergeCell ref="C9:D9"/>
    <mergeCell ref="E9:H9"/>
    <mergeCell ref="E6:H6"/>
    <mergeCell ref="G3:H3"/>
    <mergeCell ref="B3:D3"/>
    <mergeCell ref="D8:H8"/>
    <mergeCell ref="N23:P23"/>
    <mergeCell ref="F15:H15"/>
    <mergeCell ref="G16:H16"/>
    <mergeCell ref="B33:H33"/>
    <mergeCell ref="N20:P20"/>
    <mergeCell ref="N21:P21"/>
    <mergeCell ref="N22:P22"/>
    <mergeCell ref="D34:H34"/>
    <mergeCell ref="K8:M9"/>
    <mergeCell ref="K11:M12"/>
    <mergeCell ref="K3:M6"/>
    <mergeCell ref="K20:K22"/>
    <mergeCell ref="G12:H12"/>
    <mergeCell ref="E13:H13"/>
    <mergeCell ref="C14:D14"/>
    <mergeCell ref="E14:H14"/>
    <mergeCell ref="B34:C34"/>
    <mergeCell ref="E11:H11"/>
    <mergeCell ref="B12:B14"/>
    <mergeCell ref="C13:D13"/>
    <mergeCell ref="E12:F12"/>
  </mergeCells>
  <phoneticPr fontId="1"/>
  <dataValidations count="5">
    <dataValidation type="list" allowBlank="1" showInputMessage="1" sqref="E15" xr:uid="{D73D6ABB-D427-46E2-A74B-31281DF4D2A1}">
      <formula1>"外"</formula1>
    </dataValidation>
    <dataValidation type="list" allowBlank="1" showInputMessage="1" showErrorMessage="1" sqref="G3:H3" xr:uid="{D1D6294C-EDCE-47D8-A2A6-0F8A64D34780}">
      <formula1>"【男子】,【女子】"</formula1>
    </dataValidation>
    <dataValidation type="list" allowBlank="1" showInputMessage="1" sqref="E16" xr:uid="{D1CD71C8-B708-4268-9B29-736057C4AF66}">
      <formula1>"生徒,成人"</formula1>
    </dataValidation>
    <dataValidation type="list" allowBlank="1" showInputMessage="1" showErrorMessage="1" sqref="C5" xr:uid="{81D38903-51FD-4219-96A3-E9F0B1196967}">
      <formula1>"札幌１,札幌２,石狩,後志,留萌,宗谷,上川,渡島,檜山,空知,日高,胆振,十勝,釧路,根室,オホーツク,開催管内,開催地,開催地２,開催地３"</formula1>
    </dataValidation>
    <dataValidation type="list" allowBlank="1" showInputMessage="1" showErrorMessage="1" sqref="E12" xr:uid="{C3320BF9-FC20-4BF9-8E63-3123C86B6C99}">
      <formula1>"校長,教員,部活動指導員,外部指導者,その他"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orientation="portrait" blackAndWhite="1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503F6-CF79-447B-BAF7-27BB67EBDC8C}">
  <sheetPr>
    <tabColor rgb="FF92D050"/>
  </sheetPr>
  <dimension ref="B1:Q39"/>
  <sheetViews>
    <sheetView zoomScaleNormal="100" zoomScaleSheetLayoutView="100" workbookViewId="0">
      <selection activeCell="F40" sqref="F40"/>
    </sheetView>
  </sheetViews>
  <sheetFormatPr defaultRowHeight="13.2" x14ac:dyDescent="0.2"/>
  <cols>
    <col min="1" max="1" width="9.77734375" customWidth="1"/>
    <col min="2" max="2" width="7.5546875" style="1" customWidth="1"/>
    <col min="3" max="4" width="17.5546875" style="1" customWidth="1"/>
    <col min="5" max="5" width="5.5546875" style="1" bestFit="1" customWidth="1"/>
    <col min="6" max="6" width="17.5546875" style="1" customWidth="1"/>
    <col min="7" max="8" width="7.5546875" style="1" customWidth="1"/>
    <col min="9" max="9" width="13.5546875" style="1" customWidth="1"/>
    <col min="10" max="10" width="1.109375" style="1" customWidth="1"/>
    <col min="11" max="11" width="18.88671875" customWidth="1"/>
    <col min="13" max="13" width="7.5546875" bestFit="1" customWidth="1"/>
    <col min="14" max="14" width="18.33203125" bestFit="1" customWidth="1"/>
  </cols>
  <sheetData>
    <row r="1" spans="2:13" ht="30" customHeight="1" x14ac:dyDescent="0.2"/>
    <row r="2" spans="2:13" ht="18" customHeight="1" thickBot="1" x14ac:dyDescent="0.25">
      <c r="B2" s="118" t="str">
        <f>単独中学校2025!$B$2</f>
        <v>令和7年度　北海道中学校体育大会　　第55回北海道中学校バレーボール大会</v>
      </c>
      <c r="C2" s="118"/>
      <c r="D2" s="118"/>
      <c r="E2" s="118"/>
      <c r="F2" s="118"/>
      <c r="G2" s="118"/>
      <c r="H2" s="118"/>
    </row>
    <row r="3" spans="2:13" ht="24" customHeight="1" x14ac:dyDescent="0.2">
      <c r="B3" s="123" t="s">
        <v>13</v>
      </c>
      <c r="C3" s="123"/>
      <c r="D3" s="123"/>
      <c r="E3" s="3"/>
      <c r="F3" s="21"/>
      <c r="G3" s="122" t="s">
        <v>45</v>
      </c>
      <c r="H3" s="122"/>
      <c r="K3" s="198" t="s">
        <v>65</v>
      </c>
      <c r="L3" s="199"/>
      <c r="M3" s="200"/>
    </row>
    <row r="4" spans="2:13" ht="12" customHeight="1" thickBot="1" x14ac:dyDescent="0.25">
      <c r="K4" s="201"/>
      <c r="L4" s="202"/>
      <c r="M4" s="203"/>
    </row>
    <row r="5" spans="2:13" ht="27" customHeight="1" thickBot="1" x14ac:dyDescent="0.25">
      <c r="B5" s="14" t="s">
        <v>16</v>
      </c>
      <c r="C5" s="102"/>
      <c r="D5" s="16" t="s">
        <v>26</v>
      </c>
      <c r="E5" s="119"/>
      <c r="F5" s="120"/>
      <c r="G5" s="120"/>
      <c r="H5" s="121"/>
      <c r="K5" s="201"/>
      <c r="L5" s="202"/>
      <c r="M5" s="203"/>
    </row>
    <row r="6" spans="2:13" s="1" customFormat="1" ht="27" customHeight="1" thickBot="1" x14ac:dyDescent="0.25">
      <c r="B6" s="13"/>
      <c r="C6" s="13"/>
      <c r="D6" s="22" t="s">
        <v>27</v>
      </c>
      <c r="E6" s="120"/>
      <c r="F6" s="120"/>
      <c r="G6" s="120"/>
      <c r="H6" s="121"/>
      <c r="K6" s="204"/>
      <c r="L6" s="205"/>
      <c r="M6" s="206"/>
    </row>
    <row r="7" spans="2:13" ht="9" customHeight="1" thickBot="1" x14ac:dyDescent="0.25"/>
    <row r="8" spans="2:13" ht="22.5" customHeight="1" thickBot="1" x14ac:dyDescent="0.25">
      <c r="B8" s="4" t="s">
        <v>14</v>
      </c>
      <c r="C8" s="85" t="s">
        <v>44</v>
      </c>
      <c r="D8" s="196"/>
      <c r="E8" s="196"/>
      <c r="F8" s="196"/>
      <c r="G8" s="196"/>
      <c r="H8" s="197"/>
      <c r="K8" s="136" t="s">
        <v>60</v>
      </c>
      <c r="L8" s="137"/>
      <c r="M8" s="138"/>
    </row>
    <row r="9" spans="2:13" ht="22.5" customHeight="1" thickBot="1" x14ac:dyDescent="0.25">
      <c r="B9" s="15" t="s">
        <v>15</v>
      </c>
      <c r="C9" s="193" t="s">
        <v>19</v>
      </c>
      <c r="D9" s="194"/>
      <c r="E9" s="193" t="s">
        <v>20</v>
      </c>
      <c r="F9" s="195"/>
      <c r="G9" s="195"/>
      <c r="H9" s="194"/>
      <c r="K9" s="139"/>
      <c r="L9" s="140"/>
      <c r="M9" s="141"/>
    </row>
    <row r="10" spans="2:13" ht="9" customHeight="1" thickBot="1" x14ac:dyDescent="0.25"/>
    <row r="11" spans="2:13" ht="21" customHeight="1" thickBot="1" x14ac:dyDescent="0.25">
      <c r="B11" s="9" t="s">
        <v>4</v>
      </c>
      <c r="C11" s="10" t="s">
        <v>7</v>
      </c>
      <c r="D11" s="11" t="s">
        <v>8</v>
      </c>
      <c r="E11" s="129" t="s">
        <v>11</v>
      </c>
      <c r="F11" s="130"/>
      <c r="G11" s="130"/>
      <c r="H11" s="131"/>
      <c r="K11" s="142" t="s">
        <v>61</v>
      </c>
      <c r="L11" s="143"/>
      <c r="M11" s="144"/>
    </row>
    <row r="12" spans="2:13" s="1" customFormat="1" ht="27" customHeight="1" thickBot="1" x14ac:dyDescent="0.25">
      <c r="B12" s="162" t="s">
        <v>0</v>
      </c>
      <c r="C12" s="101" t="s">
        <v>58</v>
      </c>
      <c r="D12" s="64"/>
      <c r="E12" s="170" t="s">
        <v>51</v>
      </c>
      <c r="F12" s="171"/>
      <c r="G12" s="172" t="s">
        <v>50</v>
      </c>
      <c r="H12" s="173"/>
      <c r="K12" s="145"/>
      <c r="L12" s="146"/>
      <c r="M12" s="147"/>
    </row>
    <row r="13" spans="2:13" s="1" customFormat="1" ht="10.199999999999999" customHeight="1" x14ac:dyDescent="0.2">
      <c r="B13" s="163"/>
      <c r="C13" s="165" t="s">
        <v>18</v>
      </c>
      <c r="D13" s="166"/>
      <c r="E13" s="167" t="s">
        <v>17</v>
      </c>
      <c r="F13" s="168"/>
      <c r="G13" s="168"/>
      <c r="H13" s="169"/>
    </row>
    <row r="14" spans="2:13" s="1" customFormat="1" ht="27" customHeight="1" x14ac:dyDescent="0.2">
      <c r="B14" s="164"/>
      <c r="C14" s="187"/>
      <c r="D14" s="188"/>
      <c r="E14" s="207"/>
      <c r="F14" s="190"/>
      <c r="G14" s="190"/>
      <c r="H14" s="191"/>
    </row>
    <row r="15" spans="2:13" s="1" customFormat="1" ht="27" customHeight="1" x14ac:dyDescent="0.2">
      <c r="B15" s="5" t="s">
        <v>9</v>
      </c>
      <c r="C15" s="96"/>
      <c r="D15" s="66"/>
      <c r="E15" s="69" t="s">
        <v>39</v>
      </c>
      <c r="F15" s="184" t="s">
        <v>40</v>
      </c>
      <c r="G15" s="185"/>
      <c r="H15" s="186"/>
      <c r="K15"/>
      <c r="L15"/>
    </row>
    <row r="16" spans="2:13" s="1" customFormat="1" ht="27" customHeight="1" x14ac:dyDescent="0.2">
      <c r="B16" s="5" t="s">
        <v>10</v>
      </c>
      <c r="C16" s="96"/>
      <c r="D16" s="66"/>
      <c r="E16" s="70" t="s">
        <v>46</v>
      </c>
      <c r="F16" s="20" t="s">
        <v>48</v>
      </c>
      <c r="G16" s="155" t="s">
        <v>21</v>
      </c>
      <c r="H16" s="156"/>
      <c r="K16"/>
      <c r="L16"/>
    </row>
    <row r="17" spans="2:17" s="1" customFormat="1" ht="27" customHeight="1" thickBot="1" x14ac:dyDescent="0.25">
      <c r="B17" s="6" t="s">
        <v>1</v>
      </c>
      <c r="C17" s="100"/>
      <c r="D17" s="68"/>
      <c r="E17" s="7"/>
      <c r="F17" s="7"/>
      <c r="G17" s="7"/>
      <c r="H17" s="8"/>
      <c r="K17"/>
      <c r="L17"/>
    </row>
    <row r="18" spans="2:17" s="1" customFormat="1" ht="9" customHeight="1" thickBot="1" x14ac:dyDescent="0.25">
      <c r="B18" s="2"/>
      <c r="K18"/>
      <c r="L18"/>
    </row>
    <row r="19" spans="2:17" s="1" customFormat="1" ht="24.6" thickBot="1" x14ac:dyDescent="0.25">
      <c r="B19" s="41" t="s">
        <v>2</v>
      </c>
      <c r="C19" s="10" t="s">
        <v>3</v>
      </c>
      <c r="D19" s="11" t="s">
        <v>8</v>
      </c>
      <c r="E19" s="12" t="s">
        <v>5</v>
      </c>
      <c r="F19" s="12" t="s">
        <v>6</v>
      </c>
      <c r="G19" s="12" t="s">
        <v>56</v>
      </c>
      <c r="H19" s="42" t="s">
        <v>57</v>
      </c>
      <c r="I19" s="19" t="s">
        <v>35</v>
      </c>
      <c r="K19"/>
      <c r="L19"/>
      <c r="M19" s="3" t="s">
        <v>62</v>
      </c>
    </row>
    <row r="20" spans="2:17" s="1" customFormat="1" ht="27" customHeight="1" x14ac:dyDescent="0.2">
      <c r="B20" s="71">
        <v>1</v>
      </c>
      <c r="C20" s="72" t="s">
        <v>32</v>
      </c>
      <c r="D20" s="73" t="s">
        <v>33</v>
      </c>
      <c r="E20" s="74">
        <v>3</v>
      </c>
      <c r="F20" s="103">
        <v>36880</v>
      </c>
      <c r="G20" s="74">
        <v>175</v>
      </c>
      <c r="H20" s="75">
        <v>300</v>
      </c>
      <c r="I20" s="88" t="s">
        <v>34</v>
      </c>
      <c r="K20" s="135" t="s">
        <v>54</v>
      </c>
      <c r="L20"/>
      <c r="M20" s="27" t="str">
        <f>B12</f>
        <v>監督</v>
      </c>
      <c r="N20" s="148" t="str">
        <f>IF(C12="","",C12)</f>
        <v>尾田　和裕</v>
      </c>
      <c r="O20" s="149"/>
      <c r="P20" s="149"/>
      <c r="Q20" s="25"/>
    </row>
    <row r="21" spans="2:17" s="1" customFormat="1" ht="27" customHeight="1" x14ac:dyDescent="0.2">
      <c r="B21" s="89"/>
      <c r="C21" s="90" t="s">
        <v>55</v>
      </c>
      <c r="D21" s="66"/>
      <c r="E21" s="92"/>
      <c r="F21" s="104">
        <v>37003</v>
      </c>
      <c r="G21" s="92"/>
      <c r="H21" s="93"/>
      <c r="I21" s="94"/>
      <c r="K21" s="135"/>
      <c r="L21"/>
      <c r="M21" s="28" t="str">
        <f>B15</f>
        <v>コーチ</v>
      </c>
      <c r="N21" s="150" t="str">
        <f>IF(C15="","",C15)</f>
        <v/>
      </c>
      <c r="O21" s="151"/>
      <c r="P21" s="152"/>
      <c r="Q21" s="43" t="str">
        <f>IF(E15="","",E15)</f>
        <v>外</v>
      </c>
    </row>
    <row r="22" spans="2:17" s="1" customFormat="1" ht="27" customHeight="1" x14ac:dyDescent="0.2">
      <c r="B22" s="89"/>
      <c r="C22" s="90"/>
      <c r="D22" s="66"/>
      <c r="E22" s="92"/>
      <c r="F22" s="104"/>
      <c r="G22" s="92"/>
      <c r="H22" s="93"/>
      <c r="I22" s="94"/>
      <c r="K22" s="135"/>
      <c r="L22"/>
      <c r="M22" s="45" t="str">
        <f>B16</f>
        <v>ﾏﾈｰｼﾞｬｰ</v>
      </c>
      <c r="N22" s="150" t="str">
        <f t="shared" ref="N22:N23" si="0">IF(C16="","",C16)</f>
        <v/>
      </c>
      <c r="O22" s="151"/>
      <c r="P22" s="151"/>
      <c r="Q22" s="26"/>
    </row>
    <row r="23" spans="2:17" s="1" customFormat="1" ht="27" customHeight="1" thickBot="1" x14ac:dyDescent="0.25">
      <c r="B23" s="89"/>
      <c r="C23" s="90"/>
      <c r="D23" s="66"/>
      <c r="E23" s="92"/>
      <c r="F23" s="104"/>
      <c r="G23" s="92"/>
      <c r="H23" s="93"/>
      <c r="I23" s="94"/>
      <c r="K23"/>
      <c r="L23"/>
      <c r="M23" s="30" t="str">
        <f>B17</f>
        <v>主将</v>
      </c>
      <c r="N23" s="116" t="str">
        <f t="shared" si="0"/>
        <v/>
      </c>
      <c r="O23" s="117"/>
      <c r="P23" s="117"/>
      <c r="Q23" s="46"/>
    </row>
    <row r="24" spans="2:17" s="1" customFormat="1" ht="27" customHeight="1" thickBot="1" x14ac:dyDescent="0.25">
      <c r="B24" s="89"/>
      <c r="C24" s="90"/>
      <c r="D24" s="66"/>
      <c r="E24" s="92"/>
      <c r="F24" s="104"/>
      <c r="G24" s="92"/>
      <c r="H24" s="93"/>
      <c r="I24" s="94"/>
      <c r="K24"/>
      <c r="L24"/>
      <c r="M24" s="51" t="str">
        <f>B19</f>
        <v>番号</v>
      </c>
      <c r="N24" s="52" t="str">
        <f>C19</f>
        <v>選手氏名</v>
      </c>
      <c r="O24" s="52" t="str">
        <f>E19</f>
        <v>学年</v>
      </c>
      <c r="P24" s="52" t="str">
        <f>G19</f>
        <v>身長</v>
      </c>
      <c r="Q24" s="53" t="str">
        <f>H19</f>
        <v>最高
到達点</v>
      </c>
    </row>
    <row r="25" spans="2:17" s="1" customFormat="1" ht="27" customHeight="1" thickTop="1" x14ac:dyDescent="0.2">
      <c r="B25" s="89"/>
      <c r="C25" s="90"/>
      <c r="D25" s="66"/>
      <c r="E25" s="92"/>
      <c r="F25" s="104"/>
      <c r="G25" s="92"/>
      <c r="H25" s="93"/>
      <c r="I25" s="94"/>
      <c r="K25"/>
      <c r="L25"/>
      <c r="M25" s="47">
        <f>IF(B20="","",B20)</f>
        <v>1</v>
      </c>
      <c r="N25" s="48" t="str">
        <f t="shared" ref="N25:N36" si="1">IF(C20="","",C20)</f>
        <v>北海　太郎</v>
      </c>
      <c r="O25" s="49">
        <f>IF(E20="","",E20)</f>
        <v>3</v>
      </c>
      <c r="P25" s="49">
        <f>IF(G20="","",G20)</f>
        <v>175</v>
      </c>
      <c r="Q25" s="50">
        <f>IF(H20="","",H20)</f>
        <v>300</v>
      </c>
    </row>
    <row r="26" spans="2:17" s="1" customFormat="1" ht="27" customHeight="1" x14ac:dyDescent="0.2">
      <c r="B26" s="89"/>
      <c r="C26" s="90"/>
      <c r="D26" s="66"/>
      <c r="E26" s="92"/>
      <c r="F26" s="104"/>
      <c r="G26" s="92"/>
      <c r="H26" s="93"/>
      <c r="I26" s="94"/>
      <c r="K26"/>
      <c r="L26"/>
      <c r="M26" s="31" t="str">
        <f t="shared" ref="M26:M36" si="2">IF(B21="","",B21)</f>
        <v/>
      </c>
      <c r="N26" s="34" t="str">
        <f t="shared" si="1"/>
        <v>谷内田依怜奈</v>
      </c>
      <c r="O26" s="35" t="str">
        <f t="shared" ref="O26:O36" si="3">IF(E21="","",E21)</f>
        <v/>
      </c>
      <c r="P26" s="35" t="str">
        <f t="shared" ref="P26:Q26" si="4">IF(G21="","",G21)</f>
        <v/>
      </c>
      <c r="Q26" s="36" t="str">
        <f t="shared" si="4"/>
        <v/>
      </c>
    </row>
    <row r="27" spans="2:17" s="1" customFormat="1" ht="27" customHeight="1" x14ac:dyDescent="0.2">
      <c r="B27" s="89"/>
      <c r="C27" s="90"/>
      <c r="D27" s="66"/>
      <c r="E27" s="92"/>
      <c r="F27" s="104"/>
      <c r="G27" s="92"/>
      <c r="H27" s="93"/>
      <c r="I27" s="94"/>
      <c r="K27"/>
      <c r="L27"/>
      <c r="M27" s="31" t="str">
        <f t="shared" si="2"/>
        <v/>
      </c>
      <c r="N27" s="34" t="str">
        <f t="shared" si="1"/>
        <v/>
      </c>
      <c r="O27" s="35" t="str">
        <f t="shared" si="3"/>
        <v/>
      </c>
      <c r="P27" s="35" t="str">
        <f t="shared" ref="P27:Q27" si="5">IF(G22="","",G22)</f>
        <v/>
      </c>
      <c r="Q27" s="36" t="str">
        <f t="shared" si="5"/>
        <v/>
      </c>
    </row>
    <row r="28" spans="2:17" s="1" customFormat="1" ht="27" customHeight="1" x14ac:dyDescent="0.2">
      <c r="B28" s="89"/>
      <c r="C28" s="90"/>
      <c r="D28" s="66"/>
      <c r="E28" s="92"/>
      <c r="F28" s="104"/>
      <c r="G28" s="92"/>
      <c r="H28" s="93"/>
      <c r="I28" s="94"/>
      <c r="K28"/>
      <c r="L28"/>
      <c r="M28" s="31" t="str">
        <f t="shared" si="2"/>
        <v/>
      </c>
      <c r="N28" s="34" t="str">
        <f t="shared" si="1"/>
        <v/>
      </c>
      <c r="O28" s="35" t="str">
        <f t="shared" si="3"/>
        <v/>
      </c>
      <c r="P28" s="35" t="str">
        <f t="shared" ref="P28:Q28" si="6">IF(G23="","",G23)</f>
        <v/>
      </c>
      <c r="Q28" s="36" t="str">
        <f t="shared" si="6"/>
        <v/>
      </c>
    </row>
    <row r="29" spans="2:17" s="1" customFormat="1" ht="27" customHeight="1" x14ac:dyDescent="0.2">
      <c r="B29" s="89"/>
      <c r="C29" s="90"/>
      <c r="D29" s="66"/>
      <c r="E29" s="92"/>
      <c r="F29" s="104"/>
      <c r="G29" s="92"/>
      <c r="H29" s="93"/>
      <c r="I29" s="94"/>
      <c r="K29"/>
      <c r="L29"/>
      <c r="M29" s="31" t="str">
        <f t="shared" si="2"/>
        <v/>
      </c>
      <c r="N29" s="34" t="str">
        <f t="shared" si="1"/>
        <v/>
      </c>
      <c r="O29" s="35" t="str">
        <f t="shared" si="3"/>
        <v/>
      </c>
      <c r="P29" s="35" t="str">
        <f t="shared" ref="P29:Q29" si="7">IF(G24="","",G24)</f>
        <v/>
      </c>
      <c r="Q29" s="36" t="str">
        <f t="shared" si="7"/>
        <v/>
      </c>
    </row>
    <row r="30" spans="2:17" s="1" customFormat="1" ht="27" customHeight="1" x14ac:dyDescent="0.2">
      <c r="B30" s="89"/>
      <c r="C30" s="90"/>
      <c r="D30" s="66"/>
      <c r="E30" s="92"/>
      <c r="F30" s="104"/>
      <c r="G30" s="92"/>
      <c r="H30" s="93"/>
      <c r="I30" s="94"/>
      <c r="K30"/>
      <c r="L30"/>
      <c r="M30" s="31" t="str">
        <f t="shared" si="2"/>
        <v/>
      </c>
      <c r="N30" s="34" t="str">
        <f t="shared" si="1"/>
        <v/>
      </c>
      <c r="O30" s="35" t="str">
        <f t="shared" si="3"/>
        <v/>
      </c>
      <c r="P30" s="35" t="str">
        <f t="shared" ref="P30:Q30" si="8">IF(G25="","",G25)</f>
        <v/>
      </c>
      <c r="Q30" s="36" t="str">
        <f t="shared" si="8"/>
        <v/>
      </c>
    </row>
    <row r="31" spans="2:17" s="1" customFormat="1" ht="27" customHeight="1" thickBot="1" x14ac:dyDescent="0.25">
      <c r="B31" s="107"/>
      <c r="C31" s="108"/>
      <c r="D31" s="112"/>
      <c r="E31" s="110"/>
      <c r="F31" s="105"/>
      <c r="G31" s="110"/>
      <c r="H31" s="111"/>
      <c r="I31" s="95"/>
      <c r="K31"/>
      <c r="L31"/>
      <c r="M31" s="31" t="str">
        <f t="shared" si="2"/>
        <v/>
      </c>
      <c r="N31" s="34" t="str">
        <f t="shared" si="1"/>
        <v/>
      </c>
      <c r="O31" s="35" t="str">
        <f t="shared" si="3"/>
        <v/>
      </c>
      <c r="P31" s="35" t="str">
        <f t="shared" ref="P31:Q31" si="9">IF(G26="","",G26)</f>
        <v/>
      </c>
      <c r="Q31" s="36" t="str">
        <f t="shared" si="9"/>
        <v/>
      </c>
    </row>
    <row r="32" spans="2:17" ht="27.45" customHeight="1" x14ac:dyDescent="0.2">
      <c r="M32" s="31" t="str">
        <f t="shared" si="2"/>
        <v/>
      </c>
      <c r="N32" s="34" t="str">
        <f t="shared" si="1"/>
        <v/>
      </c>
      <c r="O32" s="35" t="str">
        <f t="shared" si="3"/>
        <v/>
      </c>
      <c r="P32" s="35" t="str">
        <f t="shared" ref="P32:Q32" si="10">IF(G27="","",G27)</f>
        <v/>
      </c>
      <c r="Q32" s="36" t="str">
        <f t="shared" si="10"/>
        <v/>
      </c>
    </row>
    <row r="33" spans="2:17" s="1" customFormat="1" ht="27" customHeight="1" x14ac:dyDescent="0.2">
      <c r="B33" s="153" t="s">
        <v>74</v>
      </c>
      <c r="C33" s="153"/>
      <c r="D33" s="153"/>
      <c r="E33" s="153"/>
      <c r="F33" s="153"/>
      <c r="G33" s="153"/>
      <c r="H33" s="153"/>
      <c r="K33"/>
      <c r="L33"/>
      <c r="M33" s="31" t="str">
        <f t="shared" si="2"/>
        <v/>
      </c>
      <c r="N33" s="34" t="str">
        <f t="shared" si="1"/>
        <v/>
      </c>
      <c r="O33" s="35" t="str">
        <f t="shared" si="3"/>
        <v/>
      </c>
      <c r="P33" s="35" t="str">
        <f t="shared" ref="P33:Q33" si="11">IF(G28="","",G28)</f>
        <v/>
      </c>
      <c r="Q33" s="36" t="str">
        <f t="shared" si="11"/>
        <v/>
      </c>
    </row>
    <row r="34" spans="2:17" s="1" customFormat="1" ht="27" customHeight="1" x14ac:dyDescent="0.2">
      <c r="B34" s="174" t="s">
        <v>75</v>
      </c>
      <c r="C34" s="174"/>
      <c r="D34" s="154" t="s">
        <v>30</v>
      </c>
      <c r="E34" s="154"/>
      <c r="F34" s="154"/>
      <c r="G34" s="154"/>
      <c r="H34" s="154"/>
      <c r="I34" s="18" t="s">
        <v>29</v>
      </c>
      <c r="K34"/>
      <c r="L34"/>
      <c r="M34" s="31" t="str">
        <f t="shared" si="2"/>
        <v/>
      </c>
      <c r="N34" s="34" t="str">
        <f t="shared" si="1"/>
        <v/>
      </c>
      <c r="O34" s="35" t="str">
        <f t="shared" si="3"/>
        <v/>
      </c>
      <c r="P34" s="35" t="str">
        <f t="shared" ref="P34:Q34" si="12">IF(G29="","",G29)</f>
        <v/>
      </c>
      <c r="Q34" s="36" t="str">
        <f t="shared" si="12"/>
        <v/>
      </c>
    </row>
    <row r="35" spans="2:17" s="1" customFormat="1" ht="27" customHeight="1" x14ac:dyDescent="0.2">
      <c r="K35"/>
      <c r="L35"/>
      <c r="M35" s="31" t="str">
        <f t="shared" si="2"/>
        <v/>
      </c>
      <c r="N35" s="34" t="str">
        <f t="shared" si="1"/>
        <v/>
      </c>
      <c r="O35" s="35" t="str">
        <f t="shared" si="3"/>
        <v/>
      </c>
      <c r="P35" s="35" t="str">
        <f t="shared" ref="P35:Q35" si="13">IF(G30="","",G30)</f>
        <v/>
      </c>
      <c r="Q35" s="36" t="str">
        <f t="shared" si="13"/>
        <v/>
      </c>
    </row>
    <row r="36" spans="2:17" ht="27" customHeight="1" thickBot="1" x14ac:dyDescent="0.25">
      <c r="B36" s="3" t="s">
        <v>66</v>
      </c>
      <c r="M36" s="32" t="str">
        <f t="shared" si="2"/>
        <v/>
      </c>
      <c r="N36" s="37" t="str">
        <f t="shared" si="1"/>
        <v/>
      </c>
      <c r="O36" s="38" t="str">
        <f t="shared" si="3"/>
        <v/>
      </c>
      <c r="P36" s="38" t="str">
        <f t="shared" ref="P36:Q36" si="14">IF(G31="","",G31)</f>
        <v/>
      </c>
      <c r="Q36" s="39" t="str">
        <f t="shared" si="14"/>
        <v/>
      </c>
    </row>
    <row r="37" spans="2:17" ht="19.8" customHeight="1" x14ac:dyDescent="0.2">
      <c r="B37" s="60" t="s">
        <v>68</v>
      </c>
    </row>
    <row r="38" spans="2:17" ht="19.8" customHeight="1" x14ac:dyDescent="0.2">
      <c r="B38" s="60" t="s">
        <v>71</v>
      </c>
    </row>
    <row r="39" spans="2:17" ht="19.8" customHeight="1" x14ac:dyDescent="0.2">
      <c r="B39" s="60" t="s">
        <v>69</v>
      </c>
    </row>
  </sheetData>
  <sheetProtection sheet="1" objects="1" scenarios="1"/>
  <mergeCells count="29">
    <mergeCell ref="B2:H2"/>
    <mergeCell ref="E5:H5"/>
    <mergeCell ref="E6:H6"/>
    <mergeCell ref="G3:H3"/>
    <mergeCell ref="B3:D3"/>
    <mergeCell ref="N23:P23"/>
    <mergeCell ref="N22:P22"/>
    <mergeCell ref="N21:P21"/>
    <mergeCell ref="N20:P20"/>
    <mergeCell ref="D8:H8"/>
    <mergeCell ref="F15:H15"/>
    <mergeCell ref="G16:H16"/>
    <mergeCell ref="C9:D9"/>
    <mergeCell ref="E9:H9"/>
    <mergeCell ref="E11:H11"/>
    <mergeCell ref="C13:D13"/>
    <mergeCell ref="E13:H13"/>
    <mergeCell ref="C14:D14"/>
    <mergeCell ref="E14:H14"/>
    <mergeCell ref="E12:F12"/>
    <mergeCell ref="G12:H12"/>
    <mergeCell ref="K3:M6"/>
    <mergeCell ref="K8:M9"/>
    <mergeCell ref="K11:M12"/>
    <mergeCell ref="B34:C34"/>
    <mergeCell ref="K20:K22"/>
    <mergeCell ref="B33:H33"/>
    <mergeCell ref="D34:H34"/>
    <mergeCell ref="B12:B14"/>
  </mergeCells>
  <phoneticPr fontId="1"/>
  <dataValidations count="5">
    <dataValidation type="list" allowBlank="1" showInputMessage="1" sqref="E15" xr:uid="{706617F2-CFE9-4145-A22D-8C7B04C2656F}">
      <formula1>"外"</formula1>
    </dataValidation>
    <dataValidation type="list" allowBlank="1" showInputMessage="1" showErrorMessage="1" sqref="G3:H3" xr:uid="{367FA7AD-9C20-4ABF-AFFC-24593B33B062}">
      <formula1>"【男子】,【女子】"</formula1>
    </dataValidation>
    <dataValidation type="list" allowBlank="1" showInputMessage="1" sqref="E16" xr:uid="{8F139426-568D-4873-B08C-6EBC291FCE37}">
      <formula1>"生徒,成人"</formula1>
    </dataValidation>
    <dataValidation type="list" allowBlank="1" showInputMessage="1" showErrorMessage="1" sqref="C5" xr:uid="{F2FBD9C3-E574-45A2-ABD3-B206DF655BF5}">
      <formula1>"札幌１,札幌２,石狩,後志,留萌,宗谷,上川,渡島,檜山,空知,日高,胆振,十勝,釧路,根室,オホーツク,開催管内,開催地,開催地２,開催地３"</formula1>
    </dataValidation>
    <dataValidation type="list" allowBlank="1" showInputMessage="1" showErrorMessage="1" sqref="E12" xr:uid="{7AF9DD9F-F196-4A53-8EA8-1A44ED538DB5}">
      <formula1>"校長,教員,部活動指導員,外部指導者,その他"</formula1>
    </dataValidation>
  </dataValidations>
  <printOptions horizontalCentered="1"/>
  <pageMargins left="0" right="0" top="0" bottom="0" header="0.51181102362204722" footer="0.51181102362204722"/>
  <pageSetup paperSize="9" scale="99" orientation="portrait" blackAndWhite="1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B27E5-8349-4100-A036-ACD2F359740D}">
  <sheetPr>
    <tabColor rgb="FFFF0000"/>
  </sheetPr>
  <dimension ref="B1:Q38"/>
  <sheetViews>
    <sheetView zoomScaleNormal="100" zoomScaleSheetLayoutView="100" workbookViewId="0">
      <selection activeCell="G36" sqref="G36"/>
    </sheetView>
  </sheetViews>
  <sheetFormatPr defaultRowHeight="13.2" x14ac:dyDescent="0.2"/>
  <cols>
    <col min="1" max="1" width="9.77734375" customWidth="1"/>
    <col min="2" max="2" width="7.5546875" style="1" customWidth="1"/>
    <col min="3" max="4" width="17.5546875" style="1" customWidth="1"/>
    <col min="5" max="5" width="5.5546875" style="1" bestFit="1" customWidth="1"/>
    <col min="6" max="6" width="17.5546875" style="1" customWidth="1"/>
    <col min="7" max="8" width="7.5546875" style="1" customWidth="1"/>
    <col min="9" max="9" width="13.5546875" style="1" customWidth="1"/>
    <col min="10" max="10" width="1.109375" style="1" customWidth="1"/>
    <col min="11" max="11" width="18.88671875" customWidth="1"/>
    <col min="13" max="13" width="8.5546875" bestFit="1" customWidth="1"/>
    <col min="14" max="14" width="18.33203125" bestFit="1" customWidth="1"/>
  </cols>
  <sheetData>
    <row r="1" spans="2:14" ht="30" customHeight="1" x14ac:dyDescent="0.2"/>
    <row r="2" spans="2:14" ht="18" customHeight="1" thickBot="1" x14ac:dyDescent="0.25">
      <c r="B2" s="118" t="str">
        <f>単独中学校2025!$B$2</f>
        <v>令和7年度　北海道中学校体育大会　　第55回北海道中学校バレーボール大会</v>
      </c>
      <c r="C2" s="118"/>
      <c r="D2" s="118"/>
      <c r="E2" s="118"/>
      <c r="F2" s="118"/>
      <c r="G2" s="118"/>
      <c r="H2" s="118"/>
    </row>
    <row r="3" spans="2:14" ht="24" customHeight="1" x14ac:dyDescent="0.2">
      <c r="B3" s="123" t="s">
        <v>13</v>
      </c>
      <c r="C3" s="123"/>
      <c r="D3" s="123"/>
      <c r="E3" s="3"/>
      <c r="F3" s="21"/>
      <c r="G3" s="122" t="s">
        <v>45</v>
      </c>
      <c r="H3" s="122"/>
      <c r="K3" s="208" t="s">
        <v>64</v>
      </c>
      <c r="L3" s="209"/>
      <c r="M3" s="210"/>
    </row>
    <row r="4" spans="2:14" ht="12" customHeight="1" thickBot="1" x14ac:dyDescent="0.25">
      <c r="K4" s="211"/>
      <c r="L4" s="212"/>
      <c r="M4" s="213"/>
    </row>
    <row r="5" spans="2:14" ht="27" customHeight="1" thickBot="1" x14ac:dyDescent="0.25">
      <c r="B5" s="14" t="s">
        <v>16</v>
      </c>
      <c r="C5" s="102"/>
      <c r="D5" s="16" t="s">
        <v>23</v>
      </c>
      <c r="E5" s="223"/>
      <c r="F5" s="224"/>
      <c r="G5" s="224"/>
      <c r="H5" s="225"/>
      <c r="K5" s="211"/>
      <c r="L5" s="212"/>
      <c r="M5" s="213"/>
    </row>
    <row r="6" spans="2:14" ht="9" customHeight="1" thickBot="1" x14ac:dyDescent="0.25">
      <c r="K6" s="214"/>
      <c r="L6" s="215"/>
      <c r="M6" s="216"/>
    </row>
    <row r="7" spans="2:14" ht="22.5" customHeight="1" thickBot="1" x14ac:dyDescent="0.25">
      <c r="B7" s="15" t="s">
        <v>24</v>
      </c>
      <c r="C7" s="85" t="s">
        <v>44</v>
      </c>
      <c r="D7" s="196"/>
      <c r="E7" s="196"/>
      <c r="F7" s="196"/>
      <c r="G7" s="196"/>
      <c r="H7" s="197"/>
    </row>
    <row r="8" spans="2:14" ht="22.5" customHeight="1" thickBot="1" x14ac:dyDescent="0.25">
      <c r="B8" s="15" t="s">
        <v>15</v>
      </c>
      <c r="C8" s="193" t="s">
        <v>19</v>
      </c>
      <c r="D8" s="194"/>
      <c r="E8" s="193" t="s">
        <v>20</v>
      </c>
      <c r="F8" s="195"/>
      <c r="G8" s="195"/>
      <c r="H8" s="194"/>
    </row>
    <row r="9" spans="2:14" ht="9" customHeight="1" thickBot="1" x14ac:dyDescent="0.25"/>
    <row r="10" spans="2:14" ht="21" customHeight="1" thickBot="1" x14ac:dyDescent="0.25">
      <c r="B10" s="9" t="s">
        <v>4</v>
      </c>
      <c r="C10" s="10" t="s">
        <v>7</v>
      </c>
      <c r="D10" s="11" t="s">
        <v>8</v>
      </c>
      <c r="E10" s="129" t="s">
        <v>11</v>
      </c>
      <c r="F10" s="130"/>
      <c r="G10" s="130"/>
      <c r="H10" s="131"/>
      <c r="K10" s="136" t="s">
        <v>60</v>
      </c>
      <c r="L10" s="137"/>
      <c r="M10" s="138"/>
    </row>
    <row r="11" spans="2:14" s="1" customFormat="1" ht="27" customHeight="1" thickBot="1" x14ac:dyDescent="0.25">
      <c r="B11" s="162" t="s">
        <v>0</v>
      </c>
      <c r="C11" s="101"/>
      <c r="D11" s="64"/>
      <c r="E11" s="17" t="s">
        <v>25</v>
      </c>
      <c r="F11" s="221"/>
      <c r="G11" s="221"/>
      <c r="H11" s="222"/>
      <c r="K11" s="139"/>
      <c r="L11" s="140"/>
      <c r="M11" s="141"/>
    </row>
    <row r="12" spans="2:14" s="1" customFormat="1" ht="10.199999999999999" customHeight="1" thickBot="1" x14ac:dyDescent="0.25">
      <c r="B12" s="163"/>
      <c r="C12" s="165" t="s">
        <v>18</v>
      </c>
      <c r="D12" s="166"/>
      <c r="E12" s="167" t="s">
        <v>17</v>
      </c>
      <c r="F12" s="168"/>
      <c r="G12" s="168"/>
      <c r="H12" s="169"/>
      <c r="K12"/>
      <c r="L12"/>
      <c r="M12"/>
    </row>
    <row r="13" spans="2:14" s="1" customFormat="1" ht="27" customHeight="1" x14ac:dyDescent="0.2">
      <c r="B13" s="164"/>
      <c r="C13" s="187"/>
      <c r="D13" s="188"/>
      <c r="E13" s="189"/>
      <c r="F13" s="219"/>
      <c r="G13" s="219"/>
      <c r="H13" s="220"/>
      <c r="K13" s="142" t="s">
        <v>61</v>
      </c>
      <c r="L13" s="143"/>
      <c r="M13" s="144"/>
      <c r="N13"/>
    </row>
    <row r="14" spans="2:14" s="1" customFormat="1" ht="27" customHeight="1" thickBot="1" x14ac:dyDescent="0.25">
      <c r="B14" s="5" t="s">
        <v>9</v>
      </c>
      <c r="C14" s="96"/>
      <c r="D14" s="66"/>
      <c r="E14" s="29"/>
      <c r="F14" s="217"/>
      <c r="G14" s="217"/>
      <c r="H14" s="218"/>
      <c r="K14" s="145"/>
      <c r="L14" s="146"/>
      <c r="M14" s="147"/>
    </row>
    <row r="15" spans="2:14" s="1" customFormat="1" ht="27" customHeight="1" x14ac:dyDescent="0.2">
      <c r="B15" s="5" t="s">
        <v>10</v>
      </c>
      <c r="C15" s="96"/>
      <c r="D15" s="66"/>
      <c r="E15" s="70" t="s">
        <v>46</v>
      </c>
      <c r="F15" s="20" t="s">
        <v>48</v>
      </c>
      <c r="G15" s="155" t="s">
        <v>21</v>
      </c>
      <c r="H15" s="156"/>
      <c r="K15"/>
      <c r="L15"/>
    </row>
    <row r="16" spans="2:14" s="1" customFormat="1" ht="27" customHeight="1" thickBot="1" x14ac:dyDescent="0.25">
      <c r="B16" s="6" t="s">
        <v>1</v>
      </c>
      <c r="C16" s="100"/>
      <c r="D16" s="68"/>
      <c r="E16" s="23"/>
      <c r="F16" s="7"/>
      <c r="G16" s="7"/>
      <c r="H16" s="8"/>
      <c r="K16"/>
      <c r="L16"/>
    </row>
    <row r="17" spans="2:17" s="1" customFormat="1" ht="9" customHeight="1" thickBot="1" x14ac:dyDescent="0.25">
      <c r="B17" s="2"/>
      <c r="K17"/>
      <c r="L17"/>
    </row>
    <row r="18" spans="2:17" s="1" customFormat="1" ht="27" customHeight="1" thickBot="1" x14ac:dyDescent="0.25">
      <c r="B18" s="54" t="s">
        <v>2</v>
      </c>
      <c r="C18" s="55" t="s">
        <v>3</v>
      </c>
      <c r="D18" s="56" t="s">
        <v>8</v>
      </c>
      <c r="E18" s="57" t="s">
        <v>5</v>
      </c>
      <c r="F18" s="57" t="s">
        <v>6</v>
      </c>
      <c r="G18" s="57" t="s">
        <v>56</v>
      </c>
      <c r="H18" s="59" t="s">
        <v>59</v>
      </c>
      <c r="I18" s="58" t="s">
        <v>28</v>
      </c>
      <c r="K18"/>
      <c r="L18"/>
      <c r="M18" s="3" t="s">
        <v>62</v>
      </c>
    </row>
    <row r="19" spans="2:17" s="1" customFormat="1" ht="27" customHeight="1" x14ac:dyDescent="0.2">
      <c r="B19" s="71">
        <v>1</v>
      </c>
      <c r="C19" s="72" t="s">
        <v>32</v>
      </c>
      <c r="D19" s="73" t="s">
        <v>33</v>
      </c>
      <c r="E19" s="74">
        <v>3</v>
      </c>
      <c r="F19" s="113">
        <v>36880</v>
      </c>
      <c r="G19" s="74"/>
      <c r="H19" s="97"/>
      <c r="I19" s="88" t="s">
        <v>34</v>
      </c>
      <c r="K19" s="135" t="s">
        <v>54</v>
      </c>
      <c r="L19"/>
      <c r="M19" s="27" t="str">
        <f>B11</f>
        <v>監督</v>
      </c>
      <c r="N19" s="148">
        <f>C11</f>
        <v>0</v>
      </c>
      <c r="O19" s="149"/>
      <c r="P19" s="149"/>
      <c r="Q19" s="25"/>
    </row>
    <row r="20" spans="2:17" s="1" customFormat="1" ht="27" customHeight="1" x14ac:dyDescent="0.2">
      <c r="B20" s="76"/>
      <c r="C20" s="77"/>
      <c r="D20" s="64"/>
      <c r="E20" s="78"/>
      <c r="F20" s="114">
        <v>37003</v>
      </c>
      <c r="G20" s="78"/>
      <c r="H20" s="79"/>
      <c r="I20" s="98"/>
      <c r="K20" s="135"/>
      <c r="L20"/>
      <c r="M20" s="28" t="str">
        <f t="shared" ref="M20:N22" si="0">B14</f>
        <v>コーチ</v>
      </c>
      <c r="N20" s="150">
        <f t="shared" si="0"/>
        <v>0</v>
      </c>
      <c r="O20" s="151"/>
      <c r="P20" s="151"/>
      <c r="Q20" s="44"/>
    </row>
    <row r="21" spans="2:17" s="1" customFormat="1" ht="27" customHeight="1" x14ac:dyDescent="0.2">
      <c r="B21" s="76"/>
      <c r="C21" s="77" t="s">
        <v>55</v>
      </c>
      <c r="D21" s="64"/>
      <c r="E21" s="78"/>
      <c r="F21" s="114"/>
      <c r="G21" s="78"/>
      <c r="H21" s="79"/>
      <c r="I21" s="98"/>
      <c r="K21" s="135"/>
      <c r="L21"/>
      <c r="M21" s="45" t="str">
        <f t="shared" si="0"/>
        <v>ﾏﾈｰｼﾞｬｰ</v>
      </c>
      <c r="N21" s="150">
        <f t="shared" si="0"/>
        <v>0</v>
      </c>
      <c r="O21" s="151"/>
      <c r="P21" s="151"/>
      <c r="Q21" s="26"/>
    </row>
    <row r="22" spans="2:17" s="1" customFormat="1" ht="27" customHeight="1" thickBot="1" x14ac:dyDescent="0.25">
      <c r="B22" s="76"/>
      <c r="C22" s="77"/>
      <c r="D22" s="64"/>
      <c r="E22" s="78"/>
      <c r="F22" s="114"/>
      <c r="G22" s="78"/>
      <c r="H22" s="79"/>
      <c r="I22" s="98"/>
      <c r="L22"/>
      <c r="M22" s="30" t="str">
        <f t="shared" si="0"/>
        <v>主将</v>
      </c>
      <c r="N22" s="116">
        <f t="shared" si="0"/>
        <v>0</v>
      </c>
      <c r="O22" s="117"/>
      <c r="P22" s="117"/>
      <c r="Q22" s="46"/>
    </row>
    <row r="23" spans="2:17" s="1" customFormat="1" ht="27" customHeight="1" thickBot="1" x14ac:dyDescent="0.25">
      <c r="B23" s="76"/>
      <c r="C23" s="77"/>
      <c r="D23" s="64"/>
      <c r="E23" s="78"/>
      <c r="F23" s="114"/>
      <c r="G23" s="78"/>
      <c r="H23" s="79"/>
      <c r="I23" s="98"/>
      <c r="L23"/>
      <c r="M23" s="51" t="str">
        <f t="shared" ref="M23:M35" si="1">B18</f>
        <v>番号</v>
      </c>
      <c r="N23" s="52" t="str">
        <f t="shared" ref="N23:N35" si="2">C18</f>
        <v>選手氏名</v>
      </c>
      <c r="O23" s="52" t="str">
        <f t="shared" ref="O23:O35" si="3">E18</f>
        <v>学年</v>
      </c>
      <c r="P23" s="52" t="str">
        <f t="shared" ref="P23:P35" si="4">G18</f>
        <v>身長</v>
      </c>
      <c r="Q23" s="53" t="str">
        <f t="shared" ref="Q23:Q35" si="5">H18</f>
        <v>最高
到達点</v>
      </c>
    </row>
    <row r="24" spans="2:17" s="1" customFormat="1" ht="27" customHeight="1" thickTop="1" x14ac:dyDescent="0.2">
      <c r="B24" s="76"/>
      <c r="C24" s="77"/>
      <c r="D24" s="64"/>
      <c r="E24" s="78"/>
      <c r="F24" s="114"/>
      <c r="G24" s="78"/>
      <c r="H24" s="79"/>
      <c r="I24" s="98"/>
      <c r="L24"/>
      <c r="M24" s="47">
        <f t="shared" si="1"/>
        <v>1</v>
      </c>
      <c r="N24" s="48" t="str">
        <f t="shared" si="2"/>
        <v>北海　太郎</v>
      </c>
      <c r="O24" s="49">
        <f t="shared" si="3"/>
        <v>3</v>
      </c>
      <c r="P24" s="49">
        <f t="shared" si="4"/>
        <v>0</v>
      </c>
      <c r="Q24" s="50">
        <f t="shared" si="5"/>
        <v>0</v>
      </c>
    </row>
    <row r="25" spans="2:17" s="1" customFormat="1" ht="27" customHeight="1" x14ac:dyDescent="0.2">
      <c r="B25" s="76"/>
      <c r="C25" s="77"/>
      <c r="D25" s="64"/>
      <c r="E25" s="78"/>
      <c r="F25" s="114"/>
      <c r="G25" s="78"/>
      <c r="H25" s="79"/>
      <c r="I25" s="98"/>
      <c r="L25"/>
      <c r="M25" s="31">
        <f t="shared" si="1"/>
        <v>0</v>
      </c>
      <c r="N25" s="34">
        <f t="shared" si="2"/>
        <v>0</v>
      </c>
      <c r="O25" s="35">
        <f t="shared" si="3"/>
        <v>0</v>
      </c>
      <c r="P25" s="35">
        <f t="shared" si="4"/>
        <v>0</v>
      </c>
      <c r="Q25" s="36">
        <f t="shared" si="5"/>
        <v>0</v>
      </c>
    </row>
    <row r="26" spans="2:17" s="1" customFormat="1" ht="27" customHeight="1" x14ac:dyDescent="0.2">
      <c r="B26" s="76"/>
      <c r="C26" s="77"/>
      <c r="D26" s="64"/>
      <c r="E26" s="78"/>
      <c r="F26" s="114"/>
      <c r="G26" s="78"/>
      <c r="H26" s="79"/>
      <c r="I26" s="98"/>
      <c r="K26"/>
      <c r="L26"/>
      <c r="M26" s="31">
        <f t="shared" si="1"/>
        <v>0</v>
      </c>
      <c r="N26" s="34" t="str">
        <f t="shared" si="2"/>
        <v>谷内田依怜奈</v>
      </c>
      <c r="O26" s="35">
        <f t="shared" si="3"/>
        <v>0</v>
      </c>
      <c r="P26" s="35">
        <f t="shared" si="4"/>
        <v>0</v>
      </c>
      <c r="Q26" s="36">
        <f t="shared" si="5"/>
        <v>0</v>
      </c>
    </row>
    <row r="27" spans="2:17" s="1" customFormat="1" ht="27" customHeight="1" x14ac:dyDescent="0.2">
      <c r="B27" s="76"/>
      <c r="C27" s="77"/>
      <c r="D27" s="64"/>
      <c r="E27" s="78"/>
      <c r="F27" s="114"/>
      <c r="G27" s="78"/>
      <c r="H27" s="79"/>
      <c r="I27" s="98"/>
      <c r="K27"/>
      <c r="L27"/>
      <c r="M27" s="31">
        <f t="shared" si="1"/>
        <v>0</v>
      </c>
      <c r="N27" s="34">
        <f t="shared" si="2"/>
        <v>0</v>
      </c>
      <c r="O27" s="35">
        <f t="shared" si="3"/>
        <v>0</v>
      </c>
      <c r="P27" s="35">
        <f t="shared" si="4"/>
        <v>0</v>
      </c>
      <c r="Q27" s="36">
        <f t="shared" si="5"/>
        <v>0</v>
      </c>
    </row>
    <row r="28" spans="2:17" s="1" customFormat="1" ht="27" customHeight="1" x14ac:dyDescent="0.2">
      <c r="B28" s="76"/>
      <c r="C28" s="77"/>
      <c r="D28" s="64"/>
      <c r="E28" s="78"/>
      <c r="F28" s="114"/>
      <c r="G28" s="78"/>
      <c r="H28" s="79"/>
      <c r="I28" s="98"/>
      <c r="K28"/>
      <c r="L28"/>
      <c r="M28" s="31">
        <f t="shared" si="1"/>
        <v>0</v>
      </c>
      <c r="N28" s="34">
        <f t="shared" si="2"/>
        <v>0</v>
      </c>
      <c r="O28" s="35">
        <f t="shared" si="3"/>
        <v>0</v>
      </c>
      <c r="P28" s="35">
        <f t="shared" si="4"/>
        <v>0</v>
      </c>
      <c r="Q28" s="36">
        <f t="shared" si="5"/>
        <v>0</v>
      </c>
    </row>
    <row r="29" spans="2:17" s="1" customFormat="1" ht="27" customHeight="1" x14ac:dyDescent="0.2">
      <c r="B29" s="76"/>
      <c r="C29" s="77"/>
      <c r="D29" s="64"/>
      <c r="E29" s="78"/>
      <c r="F29" s="114"/>
      <c r="G29" s="78"/>
      <c r="H29" s="79"/>
      <c r="I29" s="98"/>
      <c r="K29"/>
      <c r="L29"/>
      <c r="M29" s="31">
        <f t="shared" si="1"/>
        <v>0</v>
      </c>
      <c r="N29" s="34">
        <f t="shared" si="2"/>
        <v>0</v>
      </c>
      <c r="O29" s="35">
        <f t="shared" si="3"/>
        <v>0</v>
      </c>
      <c r="P29" s="35">
        <f t="shared" si="4"/>
        <v>0</v>
      </c>
      <c r="Q29" s="36">
        <f t="shared" si="5"/>
        <v>0</v>
      </c>
    </row>
    <row r="30" spans="2:17" s="1" customFormat="1" ht="27" customHeight="1" thickBot="1" x14ac:dyDescent="0.25">
      <c r="B30" s="80"/>
      <c r="C30" s="81"/>
      <c r="D30" s="82"/>
      <c r="E30" s="83"/>
      <c r="F30" s="115"/>
      <c r="G30" s="83"/>
      <c r="H30" s="84"/>
      <c r="I30" s="99"/>
      <c r="K30"/>
      <c r="L30"/>
      <c r="M30" s="31">
        <f t="shared" si="1"/>
        <v>0</v>
      </c>
      <c r="N30" s="34">
        <f t="shared" si="2"/>
        <v>0</v>
      </c>
      <c r="O30" s="35">
        <f t="shared" si="3"/>
        <v>0</v>
      </c>
      <c r="P30" s="35">
        <f t="shared" si="4"/>
        <v>0</v>
      </c>
      <c r="Q30" s="36">
        <f t="shared" si="5"/>
        <v>0</v>
      </c>
    </row>
    <row r="31" spans="2:17" ht="27.45" customHeight="1" x14ac:dyDescent="0.2">
      <c r="M31" s="31">
        <f t="shared" si="1"/>
        <v>0</v>
      </c>
      <c r="N31" s="34">
        <f t="shared" si="2"/>
        <v>0</v>
      </c>
      <c r="O31" s="35">
        <f t="shared" si="3"/>
        <v>0</v>
      </c>
      <c r="P31" s="35">
        <f t="shared" si="4"/>
        <v>0</v>
      </c>
      <c r="Q31" s="36">
        <f t="shared" si="5"/>
        <v>0</v>
      </c>
    </row>
    <row r="32" spans="2:17" s="1" customFormat="1" ht="24" customHeight="1" x14ac:dyDescent="0.2">
      <c r="B32" s="153" t="s">
        <v>74</v>
      </c>
      <c r="C32" s="153"/>
      <c r="D32" s="153"/>
      <c r="E32" s="153"/>
      <c r="F32" s="153"/>
      <c r="G32" s="153"/>
      <c r="H32" s="153"/>
      <c r="K32"/>
      <c r="L32"/>
      <c r="M32" s="31">
        <f t="shared" si="1"/>
        <v>0</v>
      </c>
      <c r="N32" s="34">
        <f t="shared" si="2"/>
        <v>0</v>
      </c>
      <c r="O32" s="35">
        <f t="shared" si="3"/>
        <v>0</v>
      </c>
      <c r="P32" s="35">
        <f t="shared" si="4"/>
        <v>0</v>
      </c>
      <c r="Q32" s="36">
        <f t="shared" si="5"/>
        <v>0</v>
      </c>
    </row>
    <row r="33" spans="2:17" s="1" customFormat="1" ht="27" customHeight="1" x14ac:dyDescent="0.2">
      <c r="B33" s="174" t="s">
        <v>75</v>
      </c>
      <c r="C33" s="174"/>
      <c r="D33" s="154" t="s">
        <v>31</v>
      </c>
      <c r="E33" s="154"/>
      <c r="F33" s="154"/>
      <c r="G33" s="154"/>
      <c r="H33" s="154"/>
      <c r="I33" s="18" t="s">
        <v>29</v>
      </c>
      <c r="K33"/>
      <c r="L33"/>
      <c r="M33" s="31">
        <f t="shared" si="1"/>
        <v>0</v>
      </c>
      <c r="N33" s="34">
        <f t="shared" si="2"/>
        <v>0</v>
      </c>
      <c r="O33" s="35">
        <f t="shared" si="3"/>
        <v>0</v>
      </c>
      <c r="P33" s="35">
        <f t="shared" si="4"/>
        <v>0</v>
      </c>
      <c r="Q33" s="36">
        <f t="shared" si="5"/>
        <v>0</v>
      </c>
    </row>
    <row r="34" spans="2:17" s="1" customFormat="1" ht="27" customHeight="1" x14ac:dyDescent="0.2">
      <c r="K34"/>
      <c r="L34"/>
      <c r="M34" s="31">
        <f t="shared" si="1"/>
        <v>0</v>
      </c>
      <c r="N34" s="34">
        <f t="shared" si="2"/>
        <v>0</v>
      </c>
      <c r="O34" s="35">
        <f t="shared" si="3"/>
        <v>0</v>
      </c>
      <c r="P34" s="35">
        <f t="shared" si="4"/>
        <v>0</v>
      </c>
      <c r="Q34" s="36">
        <f t="shared" si="5"/>
        <v>0</v>
      </c>
    </row>
    <row r="35" spans="2:17" ht="27" customHeight="1" thickBot="1" x14ac:dyDescent="0.25">
      <c r="B35" s="3" t="s">
        <v>66</v>
      </c>
      <c r="M35" s="32">
        <f t="shared" si="1"/>
        <v>0</v>
      </c>
      <c r="N35" s="37">
        <f t="shared" si="2"/>
        <v>0</v>
      </c>
      <c r="O35" s="38">
        <f t="shared" si="3"/>
        <v>0</v>
      </c>
      <c r="P35" s="38">
        <f t="shared" si="4"/>
        <v>0</v>
      </c>
      <c r="Q35" s="39">
        <f t="shared" si="5"/>
        <v>0</v>
      </c>
    </row>
    <row r="36" spans="2:17" ht="19.8" customHeight="1" x14ac:dyDescent="0.2">
      <c r="B36" s="60" t="s">
        <v>68</v>
      </c>
      <c r="M36" s="33"/>
      <c r="N36" s="40"/>
      <c r="O36" s="33"/>
      <c r="P36" s="33"/>
      <c r="Q36" s="33"/>
    </row>
    <row r="37" spans="2:17" ht="19.8" customHeight="1" x14ac:dyDescent="0.2">
      <c r="B37" s="60" t="s">
        <v>67</v>
      </c>
    </row>
    <row r="38" spans="2:17" ht="19.8" customHeight="1" x14ac:dyDescent="0.2">
      <c r="B38" s="60" t="s">
        <v>69</v>
      </c>
    </row>
  </sheetData>
  <sheetProtection sheet="1" objects="1" scenarios="1"/>
  <mergeCells count="27">
    <mergeCell ref="B2:H2"/>
    <mergeCell ref="E5:H5"/>
    <mergeCell ref="G3:H3"/>
    <mergeCell ref="B3:D3"/>
    <mergeCell ref="D7:H7"/>
    <mergeCell ref="B11:B13"/>
    <mergeCell ref="C12:D12"/>
    <mergeCell ref="E12:H12"/>
    <mergeCell ref="C13:D13"/>
    <mergeCell ref="E13:H13"/>
    <mergeCell ref="F11:H11"/>
    <mergeCell ref="N19:P19"/>
    <mergeCell ref="B33:C33"/>
    <mergeCell ref="K3:M6"/>
    <mergeCell ref="K10:M11"/>
    <mergeCell ref="K13:M14"/>
    <mergeCell ref="K19:K21"/>
    <mergeCell ref="N20:P20"/>
    <mergeCell ref="N21:P21"/>
    <mergeCell ref="N22:P22"/>
    <mergeCell ref="F14:H14"/>
    <mergeCell ref="G15:H15"/>
    <mergeCell ref="B32:H32"/>
    <mergeCell ref="D33:H33"/>
    <mergeCell ref="C8:D8"/>
    <mergeCell ref="E8:H8"/>
    <mergeCell ref="E10:H10"/>
  </mergeCells>
  <phoneticPr fontId="1"/>
  <dataValidations count="3">
    <dataValidation type="list" allowBlank="1" showInputMessage="1" showErrorMessage="1" sqref="G3:H3" xr:uid="{83C2735B-2D44-4979-B200-43914D55605C}">
      <formula1>"【男子】,【女子】"</formula1>
    </dataValidation>
    <dataValidation type="list" allowBlank="1" showInputMessage="1" sqref="E15" xr:uid="{A399B859-F71B-4F77-9E90-17AD10FD393B}">
      <formula1>"生徒,成人"</formula1>
    </dataValidation>
    <dataValidation type="list" allowBlank="1" showInputMessage="1" showErrorMessage="1" sqref="C5" xr:uid="{E097A349-AA28-4A12-AAEB-234B05A1F7B7}">
      <formula1>"札幌１,札幌２,石狩,後志,留萌,宗谷,上川,渡島,檜山,空知,日高,胆振,十勝,釧路,根室,オホーツク,開催管内,開催地,開催地２,開催地３"</formula1>
    </dataValidation>
  </dataValidations>
  <printOptions horizontalCentered="1"/>
  <pageMargins left="0" right="0" top="0" bottom="0" header="0.51181102362204722" footer="0.51181102362204722"/>
  <pageSetup paperSize="9" scale="99" orientation="portrait" blackAndWhite="1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単独中学校2025</vt:lpstr>
      <vt:lpstr>合同中学校2025</vt:lpstr>
      <vt:lpstr>地域拠点校2025</vt:lpstr>
      <vt:lpstr>地域クラブ活動2025</vt:lpstr>
      <vt:lpstr>合同中学校2025!Print_Area</vt:lpstr>
      <vt:lpstr>単独中学校2025!Print_Area</vt:lpstr>
      <vt:lpstr>地域クラブ活動2025!Print_Area</vt:lpstr>
      <vt:lpstr>地域拠点校2025!Print_Area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Masahiro</dc:creator>
  <cp:lastModifiedBy>中体連 北海道</cp:lastModifiedBy>
  <cp:lastPrinted>2024-06-22T05:19:35Z</cp:lastPrinted>
  <dcterms:created xsi:type="dcterms:W3CDTF">2012-03-06T00:24:52Z</dcterms:created>
  <dcterms:modified xsi:type="dcterms:W3CDTF">2025-06-25T01:02:07Z</dcterms:modified>
</cp:coreProperties>
</file>